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leinschmidt\Desktop\"/>
    </mc:Choice>
  </mc:AlternateContent>
  <xr:revisionPtr revIDLastSave="0" documentId="8_{10F653A4-C9DF-474E-B83E-E4ADB17194CD}" xr6:coauthVersionLast="47" xr6:coauthVersionMax="47" xr10:uidLastSave="{00000000-0000-0000-0000-000000000000}"/>
  <bookViews>
    <workbookView xWindow="-110" yWindow="-110" windowWidth="19420" windowHeight="11500" xr2:uid="{2B84FD25-23B3-4EAD-82EB-3196996859DB}"/>
  </bookViews>
  <sheets>
    <sheet name="Cargo" sheetId="1" r:id="rId1"/>
    <sheet name="Hull" sheetId="2" r:id="rId2"/>
    <sheet name="Offshore energ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3" l="1"/>
  <c r="A22" i="3" s="1"/>
  <c r="A28" i="3" s="1"/>
  <c r="A34" i="3" s="1"/>
  <c r="A40" i="3" s="1"/>
  <c r="A46" i="3" s="1"/>
  <c r="A52" i="3" s="1"/>
  <c r="A58" i="3" s="1"/>
  <c r="A64" i="3" s="1"/>
  <c r="A18" i="2"/>
  <c r="A24" i="2" s="1"/>
  <c r="A30" i="2" s="1"/>
  <c r="A36" i="2" s="1"/>
  <c r="A42" i="2" s="1"/>
  <c r="A48" i="2" s="1"/>
  <c r="A54" i="2" s="1"/>
  <c r="A60" i="2" s="1"/>
  <c r="A66" i="2" s="1"/>
  <c r="A36" i="1"/>
  <c r="A42" i="1"/>
  <c r="A48" i="1"/>
  <c r="A54" i="1" s="1"/>
  <c r="A60" i="1" s="1"/>
  <c r="A66" i="1" s="1"/>
  <c r="A24" i="1"/>
  <c r="A30" i="1"/>
  <c r="A18" i="1"/>
</calcChain>
</file>

<file path=xl/sharedStrings.xml><?xml version="1.0" encoding="utf-8"?>
<sst xmlns="http://schemas.openxmlformats.org/spreadsheetml/2006/main" count="162" uniqueCount="21">
  <si>
    <t>Data included from IUMI Members:</t>
  </si>
  <si>
    <t>Belgium, France, Germany, Netherlands, Italy, UK (excl. IUA)</t>
  </si>
  <si>
    <t>Note: reported data  does not necessarily represent 100% of the respective market - can vary substantially between reporting units</t>
  </si>
  <si>
    <t>Interests to be included: all types of insurance relating to cargo, including freight forwarders, CMR and carriers liability, in transit whether on land, sea or air, domestic as well as international trade.</t>
  </si>
  <si>
    <t>To be excluded: reinsurance</t>
  </si>
  <si>
    <t>Marine Cargo (amounts in US $)</t>
  </si>
  <si>
    <t>Gross premiums</t>
  </si>
  <si>
    <t>Paid claims</t>
  </si>
  <si>
    <t>Total claims incl. outstanding</t>
  </si>
  <si>
    <t>Loss ratio paid</t>
  </si>
  <si>
    <t>Total loss ratio</t>
  </si>
  <si>
    <t>Belgium, France, Germany, Italy, Netherlands, Nordic, UK (excl. IUA)</t>
  </si>
  <si>
    <t>Scope of reporting:</t>
  </si>
  <si>
    <t xml:space="preserve">Interests to be included: hull &amp; machinery, hull interest, freight or other ancillery interests, loss of hire, builder's risk </t>
  </si>
  <si>
    <t>To be excluded: Reinsurance, pleasure craft, liability, energy, war insurance</t>
  </si>
  <si>
    <t>Marine Hull (amounts in US $)</t>
  </si>
  <si>
    <t/>
  </si>
  <si>
    <t>Nordic (Cefor), UK Lloyds, UK IUA</t>
  </si>
  <si>
    <t>All interests relating to offshore exploration and production activities, including both mobile and fixed units, construction risks. Reporting should include both physical damage and liability coverage.</t>
  </si>
  <si>
    <t>To be excluded: Figures relating to onshore (downstream) operations. P&amp;I placed with members of the International Group.</t>
  </si>
  <si>
    <t>Offshore energy (amounts in US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</si>
</sst>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sz val="10"/>
      <name val="Times New Roman"/>
      <family val="1"/>
    </font>
    <font>
      <b/>
      <sz val="10"/>
      <color indexed="10"/>
      <name val="Arial"/>
      <family val="2"/>
    </font>
    <font>
      <sz val="12"/>
      <color theme="1"/>
      <name val="Calibri"/>
      <family val="2"/>
      <scheme val="minor"/>
    </font>
    <font>
      <u/>
      <sz val="12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u/>
      <sz val="14"/>
      <name val="Arial"/>
      <family val="2"/>
    </font>
    <font>
      <u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57">
    <xf numFmtId="0" fontId="0" fillId="0" borderId="0" xfId="0"/>
    <xf numFmtId="0" fontId="1" fillId="2" borderId="1" xfId="0" quotePrefix="1" applyFont="1" applyFill="1" applyBorder="1" applyAlignment="1" applyProtection="1">
      <alignment horizontal="center"/>
      <protection locked="0"/>
    </xf>
    <xf numFmtId="0" fontId="2" fillId="2" borderId="2" xfId="0" quotePrefix="1" applyFont="1" applyFill="1" applyBorder="1" applyAlignment="1" applyProtection="1">
      <alignment horizontal="right"/>
      <protection locked="0"/>
    </xf>
    <xf numFmtId="3" fontId="2" fillId="3" borderId="0" xfId="0" applyNumberFormat="1" applyFont="1" applyFill="1"/>
    <xf numFmtId="0" fontId="1" fillId="2" borderId="2" xfId="0" quotePrefix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2" fillId="2" borderId="3" xfId="0" applyFont="1" applyFill="1" applyBorder="1" applyAlignment="1" applyProtection="1">
      <alignment horizontal="right"/>
      <protection locked="0"/>
    </xf>
    <xf numFmtId="0" fontId="2" fillId="2" borderId="3" xfId="0" quotePrefix="1" applyFont="1" applyFill="1" applyBorder="1" applyAlignment="1" applyProtection="1">
      <alignment horizontal="center"/>
      <protection locked="0"/>
    </xf>
    <xf numFmtId="0" fontId="2" fillId="4" borderId="0" xfId="0" applyFont="1" applyFill="1"/>
    <xf numFmtId="0" fontId="2" fillId="2" borderId="3" xfId="0" quotePrefix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17" fillId="0" borderId="0" xfId="0" applyFont="1" applyAlignment="1">
      <alignment wrapText="1"/>
    </xf>
    <xf numFmtId="0" fontId="3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1" fillId="2" borderId="3" xfId="0" quotePrefix="1" applyFont="1" applyFill="1" applyBorder="1" applyAlignment="1" applyProtection="1">
      <alignment horizontal="center"/>
      <protection locked="0"/>
    </xf>
    <xf numFmtId="0" fontId="1" fillId="2" borderId="0" xfId="0" quotePrefix="1" applyFont="1" applyFill="1" applyAlignment="1" applyProtection="1">
      <alignment horizontal="center"/>
      <protection locked="0"/>
    </xf>
    <xf numFmtId="0" fontId="2" fillId="2" borderId="0" xfId="0" quotePrefix="1" applyFont="1" applyFill="1" applyAlignment="1" applyProtection="1">
      <alignment horizontal="center"/>
      <protection locked="0"/>
    </xf>
    <xf numFmtId="3" fontId="0" fillId="3" borderId="0" xfId="0" applyNumberFormat="1" applyFill="1"/>
    <xf numFmtId="2" fontId="0" fillId="4" borderId="0" xfId="0" applyNumberFormat="1" applyFill="1"/>
    <xf numFmtId="0" fontId="0" fillId="4" borderId="0" xfId="0" applyFill="1"/>
    <xf numFmtId="164" fontId="0" fillId="4" borderId="0" xfId="1" applyNumberFormat="1" applyFont="1" applyFill="1"/>
    <xf numFmtId="164" fontId="1" fillId="2" borderId="2" xfId="1" quotePrefix="1" applyNumberFormat="1" applyFont="1" applyFill="1" applyBorder="1" applyAlignment="1" applyProtection="1">
      <alignment horizontal="center"/>
      <protection locked="0"/>
    </xf>
    <xf numFmtId="164" fontId="2" fillId="2" borderId="2" xfId="1" applyNumberFormat="1" applyFont="1" applyFill="1" applyBorder="1" applyAlignment="1" applyProtection="1">
      <alignment horizontal="right"/>
      <protection locked="0"/>
    </xf>
    <xf numFmtId="164" fontId="0" fillId="0" borderId="0" xfId="1" applyNumberFormat="1" applyFont="1"/>
    <xf numFmtId="164" fontId="1" fillId="2" borderId="4" xfId="1" quotePrefix="1" applyNumberFormat="1" applyFont="1" applyFill="1" applyBorder="1" applyAlignment="1" applyProtection="1">
      <alignment horizontal="center"/>
      <protection locked="0"/>
    </xf>
    <xf numFmtId="164" fontId="2" fillId="2" borderId="4" xfId="1" applyNumberFormat="1" applyFont="1" applyFill="1" applyBorder="1" applyAlignment="1" applyProtection="1">
      <alignment horizontal="right"/>
      <protection locked="0"/>
    </xf>
    <xf numFmtId="164" fontId="1" fillId="2" borderId="0" xfId="1" quotePrefix="1" applyNumberFormat="1" applyFont="1" applyFill="1" applyAlignment="1" applyProtection="1">
      <alignment horizontal="center"/>
      <protection locked="0"/>
    </xf>
    <xf numFmtId="164" fontId="2" fillId="2" borderId="3" xfId="1" applyNumberFormat="1" applyFont="1" applyFill="1" applyBorder="1" applyAlignment="1" applyProtection="1">
      <alignment horizontal="right"/>
      <protection locked="0"/>
    </xf>
    <xf numFmtId="164" fontId="2" fillId="4" borderId="0" xfId="1" applyNumberFormat="1" applyFont="1" applyFill="1"/>
    <xf numFmtId="164" fontId="2" fillId="2" borderId="5" xfId="1" applyNumberFormat="1" applyFont="1" applyFill="1" applyBorder="1" applyAlignment="1" applyProtection="1">
      <alignment horizontal="right"/>
      <protection locked="0"/>
    </xf>
    <xf numFmtId="164" fontId="2" fillId="2" borderId="0" xfId="1" quotePrefix="1" applyNumberFormat="1" applyFont="1" applyFill="1" applyAlignment="1" applyProtection="1">
      <alignment horizontal="center"/>
      <protection locked="0"/>
    </xf>
    <xf numFmtId="0" fontId="3" fillId="0" borderId="0" xfId="0" applyFont="1" applyAlignment="1">
      <alignment vertic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94A3E-116B-42EB-86DA-F851BD565A20}">
  <sheetPr codeName="Sheet1"/>
  <dimension ref="A1:O70"/>
  <sheetViews>
    <sheetView tabSelected="1" zoomScale="75" zoomScaleNormal="75" workbookViewId="0"/>
  </sheetViews>
  <sheetFormatPr defaultRowHeight="14.5" x14ac:dyDescent="0.35"/>
  <cols>
    <col min="1" max="1" width="10.1796875" customWidth="1"/>
    <col min="2" max="2" width="32" customWidth="1"/>
    <col min="3" max="3" width="16.54296875" customWidth="1"/>
    <col min="4" max="9" width="14.453125" bestFit="1" customWidth="1"/>
    <col min="10" max="10" width="14" bestFit="1" customWidth="1"/>
    <col min="11" max="12" width="14.453125" bestFit="1" customWidth="1"/>
  </cols>
  <sheetData>
    <row r="1" spans="1:15" ht="18" x14ac:dyDescent="0.35">
      <c r="A1" s="10" t="s">
        <v>0</v>
      </c>
      <c r="B1" s="10"/>
      <c r="C1" s="11" t="s">
        <v>1</v>
      </c>
      <c r="D1" s="11"/>
      <c r="E1" s="11"/>
      <c r="F1" s="11"/>
      <c r="G1" s="11"/>
      <c r="H1" s="11"/>
      <c r="I1" s="12"/>
      <c r="J1" s="12"/>
      <c r="K1" s="12"/>
      <c r="L1" s="13"/>
      <c r="M1" s="14"/>
      <c r="N1" s="14"/>
      <c r="O1" s="14"/>
    </row>
    <row r="2" spans="1:15" ht="17.5" x14ac:dyDescent="0.35">
      <c r="A2" s="15" t="s">
        <v>2</v>
      </c>
      <c r="B2" s="16"/>
      <c r="C2" s="17"/>
      <c r="D2" s="17"/>
      <c r="E2" s="17"/>
      <c r="F2" s="17"/>
      <c r="G2" s="17"/>
      <c r="H2" s="17"/>
      <c r="I2" s="14"/>
      <c r="J2" s="14"/>
      <c r="K2" s="14"/>
      <c r="L2" s="14"/>
      <c r="M2" s="14"/>
      <c r="N2" s="14"/>
      <c r="O2" s="14"/>
    </row>
    <row r="3" spans="1:15" x14ac:dyDescent="0.35">
      <c r="A3" s="18"/>
      <c r="B3" s="13"/>
      <c r="C3" s="19"/>
      <c r="D3" s="18"/>
      <c r="E3" s="18"/>
      <c r="F3" s="18"/>
      <c r="G3" s="18"/>
      <c r="H3" s="18"/>
      <c r="I3" s="18"/>
      <c r="J3" s="18"/>
      <c r="K3" s="18"/>
      <c r="L3" s="18"/>
      <c r="M3" s="20"/>
      <c r="N3" s="20"/>
      <c r="O3" s="20"/>
    </row>
    <row r="4" spans="1:15" ht="15.5" x14ac:dyDescent="0.35">
      <c r="A4" s="17" t="s">
        <v>3</v>
      </c>
      <c r="B4" s="13"/>
      <c r="C4" s="19"/>
      <c r="D4" s="18"/>
      <c r="E4" s="18"/>
      <c r="F4" s="18"/>
      <c r="G4" s="18"/>
      <c r="H4" s="18"/>
      <c r="I4" s="18"/>
      <c r="J4" s="18"/>
      <c r="K4" s="18"/>
      <c r="L4" s="18"/>
      <c r="M4" s="20"/>
      <c r="N4" s="20"/>
      <c r="O4" s="20"/>
    </row>
    <row r="5" spans="1:15" ht="15.5" x14ac:dyDescent="0.35">
      <c r="A5" s="26" t="s">
        <v>4</v>
      </c>
      <c r="B5" s="13"/>
      <c r="C5" s="19"/>
      <c r="D5" s="18"/>
      <c r="E5" s="18"/>
      <c r="F5" s="18"/>
      <c r="G5" s="18"/>
      <c r="H5" s="18"/>
      <c r="I5" s="18"/>
      <c r="J5" s="18"/>
      <c r="K5" s="18"/>
      <c r="L5" s="18"/>
      <c r="M5" s="20"/>
      <c r="N5" s="20"/>
      <c r="O5" s="20"/>
    </row>
    <row r="6" spans="1:15" x14ac:dyDescent="0.35">
      <c r="A6" s="18"/>
      <c r="B6" s="13"/>
      <c r="C6" s="19"/>
      <c r="D6" s="18"/>
      <c r="E6" s="18"/>
      <c r="F6" s="18"/>
      <c r="G6" s="18"/>
      <c r="H6" s="18"/>
      <c r="I6" s="18"/>
      <c r="J6" s="18"/>
      <c r="K6" s="18"/>
      <c r="L6" s="18"/>
      <c r="M6" s="20"/>
      <c r="N6" s="20"/>
      <c r="O6" s="20"/>
    </row>
    <row r="7" spans="1:15" x14ac:dyDescent="0.35">
      <c r="A7" s="18"/>
      <c r="B7" s="13"/>
      <c r="C7" s="19"/>
      <c r="D7" s="18"/>
      <c r="E7" s="18"/>
      <c r="F7" s="18"/>
      <c r="G7" s="18"/>
      <c r="H7" s="18"/>
      <c r="I7" s="18"/>
      <c r="J7" s="18"/>
      <c r="K7" s="18"/>
      <c r="L7" s="18"/>
      <c r="M7" s="20"/>
      <c r="N7" s="20"/>
      <c r="O7" s="20"/>
    </row>
    <row r="8" spans="1:15" x14ac:dyDescent="0.35">
      <c r="A8" s="18"/>
      <c r="B8" s="13"/>
      <c r="C8" s="19"/>
      <c r="D8" s="18"/>
      <c r="E8" s="18"/>
      <c r="F8" s="18"/>
      <c r="G8" s="18"/>
      <c r="H8" s="18"/>
      <c r="I8" s="18"/>
      <c r="J8" s="18"/>
      <c r="K8" s="18"/>
      <c r="L8" s="18"/>
      <c r="M8" s="20"/>
      <c r="N8" s="20"/>
      <c r="O8" s="20"/>
    </row>
    <row r="9" spans="1:15" x14ac:dyDescent="0.35">
      <c r="A9" s="13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15.5" x14ac:dyDescent="0.35">
      <c r="A10" s="22" t="s">
        <v>5</v>
      </c>
      <c r="B10" s="23"/>
      <c r="C10" s="24"/>
    </row>
    <row r="12" spans="1:15" x14ac:dyDescent="0.35">
      <c r="A12" s="1">
        <v>2016</v>
      </c>
      <c r="B12" s="9" t="s">
        <v>6</v>
      </c>
      <c r="C12" s="3">
        <v>2424664527</v>
      </c>
      <c r="D12" s="3">
        <v>3340353235</v>
      </c>
      <c r="E12" s="3">
        <v>3511320670</v>
      </c>
      <c r="F12" s="3">
        <v>3529298158</v>
      </c>
      <c r="G12" s="3">
        <v>3528207725</v>
      </c>
      <c r="H12" s="3">
        <v>3568027100</v>
      </c>
      <c r="I12" s="3">
        <v>3584759451</v>
      </c>
      <c r="J12" s="3">
        <v>3583899772</v>
      </c>
      <c r="K12" s="3">
        <v>3584345108</v>
      </c>
      <c r="L12" s="3">
        <v>3584535459</v>
      </c>
    </row>
    <row r="13" spans="1:15" x14ac:dyDescent="0.35">
      <c r="A13" s="4"/>
      <c r="B13" s="9" t="s">
        <v>7</v>
      </c>
      <c r="C13" s="3">
        <v>484468994</v>
      </c>
      <c r="D13" s="3">
        <v>1372162230</v>
      </c>
      <c r="E13" s="3">
        <v>1796138735</v>
      </c>
      <c r="F13" s="3">
        <v>1972143661</v>
      </c>
      <c r="G13" s="3">
        <v>2071977529</v>
      </c>
      <c r="H13" s="3">
        <v>2093966173</v>
      </c>
      <c r="I13" s="3">
        <v>2088098424</v>
      </c>
      <c r="J13" s="3">
        <v>2097377451</v>
      </c>
      <c r="K13" s="3">
        <v>2085527418</v>
      </c>
      <c r="L13" s="3">
        <v>2088031579</v>
      </c>
    </row>
    <row r="14" spans="1:15" x14ac:dyDescent="0.35">
      <c r="A14" s="4"/>
      <c r="B14" s="6" t="s">
        <v>8</v>
      </c>
      <c r="C14" s="3">
        <v>1426142790</v>
      </c>
      <c r="D14" s="3">
        <v>2151329618</v>
      </c>
      <c r="E14" s="3">
        <v>2225459976</v>
      </c>
      <c r="F14" s="3">
        <v>2213467031</v>
      </c>
      <c r="G14" s="3">
        <v>2255328957</v>
      </c>
      <c r="H14" s="3">
        <v>2241822859</v>
      </c>
      <c r="I14" s="3">
        <v>2229570244</v>
      </c>
      <c r="J14" s="3">
        <v>2216901077</v>
      </c>
      <c r="K14" s="3">
        <v>2207121868</v>
      </c>
      <c r="L14" s="3">
        <v>2215847011</v>
      </c>
    </row>
    <row r="15" spans="1:15" s="48" customFormat="1" x14ac:dyDescent="0.35">
      <c r="A15" s="46"/>
      <c r="B15" s="52" t="s">
        <v>9</v>
      </c>
      <c r="C15" s="53">
        <v>0.2</v>
      </c>
      <c r="D15" s="53">
        <v>0.41</v>
      </c>
      <c r="E15" s="53">
        <v>0.51</v>
      </c>
      <c r="F15" s="53">
        <v>0.56000000000000005</v>
      </c>
      <c r="G15" s="53">
        <v>0.59</v>
      </c>
      <c r="H15" s="53">
        <v>0.59</v>
      </c>
      <c r="I15" s="53">
        <v>0.57999999999999996</v>
      </c>
      <c r="J15" s="53">
        <v>0.59</v>
      </c>
      <c r="K15" s="53">
        <v>0.57999999999999996</v>
      </c>
      <c r="L15" s="53">
        <v>0.57999999999999996</v>
      </c>
    </row>
    <row r="16" spans="1:15" s="48" customFormat="1" x14ac:dyDescent="0.35">
      <c r="A16" s="49"/>
      <c r="B16" s="54" t="s">
        <v>10</v>
      </c>
      <c r="C16" s="53">
        <v>0.59</v>
      </c>
      <c r="D16" s="53">
        <v>0.64</v>
      </c>
      <c r="E16" s="53">
        <v>0.63</v>
      </c>
      <c r="F16" s="53">
        <v>0.63</v>
      </c>
      <c r="G16" s="53">
        <v>0.64</v>
      </c>
      <c r="H16" s="53">
        <v>0.63</v>
      </c>
      <c r="I16" s="53">
        <v>0.62</v>
      </c>
      <c r="J16" s="53">
        <v>0.62</v>
      </c>
      <c r="K16" s="53">
        <v>0.62</v>
      </c>
      <c r="L16" s="53">
        <v>0.62</v>
      </c>
    </row>
    <row r="17" spans="1:12" x14ac:dyDescent="0.35">
      <c r="A17" s="4"/>
      <c r="B17" s="7"/>
      <c r="C17" s="41"/>
      <c r="D17" s="41"/>
      <c r="E17" s="41"/>
      <c r="F17" s="41"/>
      <c r="G17" s="8"/>
      <c r="H17" s="8"/>
      <c r="I17" s="8"/>
      <c r="J17" s="8"/>
      <c r="K17" s="8"/>
      <c r="L17" s="8"/>
    </row>
    <row r="18" spans="1:12" x14ac:dyDescent="0.35">
      <c r="A18" s="1">
        <f>A12+1</f>
        <v>2017</v>
      </c>
      <c r="B18" s="9" t="s">
        <v>6</v>
      </c>
      <c r="C18" s="3">
        <v>2597679972</v>
      </c>
      <c r="D18" s="3">
        <v>3531054935</v>
      </c>
      <c r="E18" s="3">
        <v>3694794546</v>
      </c>
      <c r="F18" s="3">
        <v>3711556433</v>
      </c>
      <c r="G18" s="3">
        <v>3762529480</v>
      </c>
      <c r="H18" s="3">
        <v>3761973667</v>
      </c>
      <c r="I18" s="3">
        <v>3763113148</v>
      </c>
      <c r="J18" s="3">
        <v>3763365421</v>
      </c>
      <c r="K18" s="3">
        <v>3763572183</v>
      </c>
      <c r="L18" s="8"/>
    </row>
    <row r="19" spans="1:12" x14ac:dyDescent="0.35">
      <c r="A19" s="4"/>
      <c r="B19" s="9" t="s">
        <v>7</v>
      </c>
      <c r="C19" s="3">
        <v>568351795</v>
      </c>
      <c r="D19" s="3">
        <v>1484023270</v>
      </c>
      <c r="E19" s="3">
        <v>2051442624</v>
      </c>
      <c r="F19" s="3">
        <v>2226299291</v>
      </c>
      <c r="G19" s="3">
        <v>2283594714</v>
      </c>
      <c r="H19" s="3">
        <v>2342996371</v>
      </c>
      <c r="I19" s="3">
        <v>2363183433</v>
      </c>
      <c r="J19" s="3">
        <v>2370599580</v>
      </c>
      <c r="K19" s="3">
        <v>2353608099</v>
      </c>
      <c r="L19" s="8"/>
    </row>
    <row r="20" spans="1:12" x14ac:dyDescent="0.35">
      <c r="A20" s="4"/>
      <c r="B20" s="6" t="s">
        <v>8</v>
      </c>
      <c r="C20" s="3">
        <v>1555750545</v>
      </c>
      <c r="D20" s="3">
        <v>2285556724</v>
      </c>
      <c r="E20" s="3">
        <v>2498607566</v>
      </c>
      <c r="F20" s="3">
        <v>2503695082</v>
      </c>
      <c r="G20" s="3">
        <v>2486617330</v>
      </c>
      <c r="H20" s="3">
        <v>2530655133</v>
      </c>
      <c r="I20" s="3">
        <v>2530943662</v>
      </c>
      <c r="J20" s="3">
        <v>2531152610</v>
      </c>
      <c r="K20" s="3">
        <v>2512939203</v>
      </c>
      <c r="L20" s="8"/>
    </row>
    <row r="21" spans="1:12" s="48" customFormat="1" x14ac:dyDescent="0.35">
      <c r="A21" s="46"/>
      <c r="B21" s="52" t="s">
        <v>9</v>
      </c>
      <c r="C21" s="53">
        <v>0.22</v>
      </c>
      <c r="D21" s="53">
        <v>0.42</v>
      </c>
      <c r="E21" s="53">
        <v>0.56000000000000005</v>
      </c>
      <c r="F21" s="53">
        <v>0.6</v>
      </c>
      <c r="G21" s="53">
        <v>0.61</v>
      </c>
      <c r="H21" s="53">
        <v>0.62</v>
      </c>
      <c r="I21" s="53">
        <v>0.63</v>
      </c>
      <c r="J21" s="53">
        <v>0.63</v>
      </c>
      <c r="K21" s="53">
        <v>0.63</v>
      </c>
      <c r="L21" s="53"/>
    </row>
    <row r="22" spans="1:12" s="48" customFormat="1" x14ac:dyDescent="0.35">
      <c r="A22" s="49"/>
      <c r="B22" s="54" t="s">
        <v>10</v>
      </c>
      <c r="C22" s="53">
        <v>0.6</v>
      </c>
      <c r="D22" s="53">
        <v>0.65</v>
      </c>
      <c r="E22" s="53">
        <v>0.68</v>
      </c>
      <c r="F22" s="53">
        <v>0.67</v>
      </c>
      <c r="G22" s="53">
        <v>0.66</v>
      </c>
      <c r="H22" s="53">
        <v>0.67</v>
      </c>
      <c r="I22" s="53">
        <v>0.67</v>
      </c>
      <c r="J22" s="53">
        <v>0.67</v>
      </c>
      <c r="K22" s="53">
        <v>0.67</v>
      </c>
      <c r="L22" s="53"/>
    </row>
    <row r="23" spans="1:12" x14ac:dyDescent="0.35">
      <c r="A23" s="4"/>
      <c r="B23" s="7"/>
      <c r="C23" s="41"/>
      <c r="D23" s="41"/>
      <c r="E23" s="41"/>
      <c r="F23" s="41"/>
      <c r="G23" s="8"/>
      <c r="H23" s="8"/>
      <c r="I23" s="8"/>
      <c r="J23" s="8"/>
      <c r="K23" s="8"/>
      <c r="L23" s="8"/>
    </row>
    <row r="24" spans="1:12" x14ac:dyDescent="0.35">
      <c r="A24" s="1">
        <f t="shared" ref="A24" si="0">A18+1</f>
        <v>2018</v>
      </c>
      <c r="B24" s="9" t="s">
        <v>6</v>
      </c>
      <c r="C24" s="3">
        <v>2417841410</v>
      </c>
      <c r="D24" s="3">
        <v>3241328672</v>
      </c>
      <c r="E24" s="3">
        <v>3447919001</v>
      </c>
      <c r="F24" s="3">
        <v>3465373704</v>
      </c>
      <c r="G24" s="3">
        <v>3444968603</v>
      </c>
      <c r="H24" s="3">
        <v>3466456865</v>
      </c>
      <c r="I24" s="3">
        <v>3466851225</v>
      </c>
      <c r="J24" s="3">
        <v>3466856483</v>
      </c>
      <c r="K24" s="8"/>
      <c r="L24" s="8"/>
    </row>
    <row r="25" spans="1:12" x14ac:dyDescent="0.35">
      <c r="A25" s="4"/>
      <c r="B25" s="9" t="s">
        <v>7</v>
      </c>
      <c r="C25" s="3">
        <v>508656437</v>
      </c>
      <c r="D25" s="3">
        <v>1429863038</v>
      </c>
      <c r="E25" s="3">
        <v>1900417518</v>
      </c>
      <c r="F25" s="3">
        <v>2074977856</v>
      </c>
      <c r="G25" s="3">
        <v>2110607991</v>
      </c>
      <c r="H25" s="3">
        <v>2144234055</v>
      </c>
      <c r="I25" s="3">
        <v>2143149152</v>
      </c>
      <c r="J25" s="3">
        <v>2136346150</v>
      </c>
      <c r="K25" s="8"/>
      <c r="L25" s="8"/>
    </row>
    <row r="26" spans="1:12" x14ac:dyDescent="0.35">
      <c r="A26" s="4"/>
      <c r="B26" s="6" t="s">
        <v>8</v>
      </c>
      <c r="C26" s="3">
        <v>1598884114</v>
      </c>
      <c r="D26" s="3">
        <v>2236987114</v>
      </c>
      <c r="E26" s="3">
        <v>2431060743</v>
      </c>
      <c r="F26" s="3">
        <v>2383559280</v>
      </c>
      <c r="G26" s="3">
        <v>2365654258</v>
      </c>
      <c r="H26" s="3">
        <v>2346875281</v>
      </c>
      <c r="I26" s="3">
        <v>2340324170</v>
      </c>
      <c r="J26" s="3">
        <v>2324950464</v>
      </c>
      <c r="K26" s="8"/>
      <c r="L26" s="8"/>
    </row>
    <row r="27" spans="1:12" s="48" customFormat="1" x14ac:dyDescent="0.35">
      <c r="A27" s="46"/>
      <c r="B27" s="52" t="s">
        <v>9</v>
      </c>
      <c r="C27" s="53">
        <v>0.21</v>
      </c>
      <c r="D27" s="53">
        <v>0.44</v>
      </c>
      <c r="E27" s="53">
        <v>0.55000000000000004</v>
      </c>
      <c r="F27" s="53">
        <v>0.6</v>
      </c>
      <c r="G27" s="53">
        <v>0.61</v>
      </c>
      <c r="H27" s="53">
        <v>0.62</v>
      </c>
      <c r="I27" s="53">
        <v>0.62</v>
      </c>
      <c r="J27" s="53">
        <v>0.62</v>
      </c>
      <c r="K27" s="53"/>
      <c r="L27" s="53"/>
    </row>
    <row r="28" spans="1:12" s="48" customFormat="1" x14ac:dyDescent="0.35">
      <c r="A28" s="49"/>
      <c r="B28" s="54" t="s">
        <v>10</v>
      </c>
      <c r="C28" s="53">
        <v>0.66</v>
      </c>
      <c r="D28" s="53">
        <v>0.69</v>
      </c>
      <c r="E28" s="53">
        <v>0.71</v>
      </c>
      <c r="F28" s="53">
        <v>0.69</v>
      </c>
      <c r="G28" s="53">
        <v>0.69</v>
      </c>
      <c r="H28" s="53">
        <v>0.68</v>
      </c>
      <c r="I28" s="53">
        <v>0.68</v>
      </c>
      <c r="J28" s="53">
        <v>0.67</v>
      </c>
      <c r="K28" s="53"/>
      <c r="L28" s="53"/>
    </row>
    <row r="29" spans="1:12" x14ac:dyDescent="0.35">
      <c r="A29" s="4"/>
      <c r="B29" s="7"/>
      <c r="C29" s="41"/>
      <c r="D29" s="41"/>
      <c r="E29" s="41"/>
      <c r="F29" s="41"/>
      <c r="G29" s="8"/>
      <c r="H29" s="8"/>
      <c r="I29" s="8"/>
      <c r="J29" s="8"/>
      <c r="K29" s="8"/>
      <c r="L29" s="8"/>
    </row>
    <row r="30" spans="1:12" x14ac:dyDescent="0.35">
      <c r="A30" s="1">
        <f t="shared" ref="A30" si="1">A24+1</f>
        <v>2019</v>
      </c>
      <c r="B30" s="9" t="s">
        <v>6</v>
      </c>
      <c r="C30" s="3">
        <v>2530826643</v>
      </c>
      <c r="D30" s="3">
        <v>3483812259</v>
      </c>
      <c r="E30" s="3">
        <v>3686702432</v>
      </c>
      <c r="F30" s="3">
        <v>3700174079</v>
      </c>
      <c r="G30" s="3">
        <v>3699873061</v>
      </c>
      <c r="H30" s="3">
        <v>3673523155</v>
      </c>
      <c r="I30" s="3">
        <v>3675748935</v>
      </c>
      <c r="J30" s="8"/>
      <c r="K30" s="8"/>
      <c r="L30" s="8"/>
    </row>
    <row r="31" spans="1:12" x14ac:dyDescent="0.35">
      <c r="A31" s="4"/>
      <c r="B31" s="9" t="s">
        <v>7</v>
      </c>
      <c r="C31" s="3">
        <v>534412851</v>
      </c>
      <c r="D31" s="3">
        <v>1439970808</v>
      </c>
      <c r="E31" s="3">
        <v>1917266304</v>
      </c>
      <c r="F31" s="3">
        <v>2062864441</v>
      </c>
      <c r="G31" s="3">
        <v>2109031844</v>
      </c>
      <c r="H31" s="3">
        <v>2148354399</v>
      </c>
      <c r="I31" s="3">
        <v>2156038239</v>
      </c>
      <c r="J31" s="8"/>
      <c r="K31" s="8"/>
      <c r="L31" s="8"/>
    </row>
    <row r="32" spans="1:12" x14ac:dyDescent="0.35">
      <c r="A32" s="4"/>
      <c r="B32" s="6" t="s">
        <v>8</v>
      </c>
      <c r="C32" s="3">
        <v>1609208607</v>
      </c>
      <c r="D32" s="3">
        <v>2218387474</v>
      </c>
      <c r="E32" s="3">
        <v>2352141648</v>
      </c>
      <c r="F32" s="3">
        <v>2359339854</v>
      </c>
      <c r="G32" s="3">
        <v>2315199310</v>
      </c>
      <c r="H32" s="3">
        <v>2312815130</v>
      </c>
      <c r="I32" s="3">
        <v>2308235230</v>
      </c>
      <c r="J32" s="8"/>
      <c r="K32" s="8"/>
      <c r="L32" s="8"/>
    </row>
    <row r="33" spans="1:12" s="48" customFormat="1" x14ac:dyDescent="0.35">
      <c r="A33" s="46"/>
      <c r="B33" s="52" t="s">
        <v>9</v>
      </c>
      <c r="C33" s="53">
        <v>0.21</v>
      </c>
      <c r="D33" s="53">
        <v>0.41</v>
      </c>
      <c r="E33" s="53">
        <v>0.52</v>
      </c>
      <c r="F33" s="53">
        <v>0.56000000000000005</v>
      </c>
      <c r="G33" s="53">
        <v>0.56999999999999995</v>
      </c>
      <c r="H33" s="53">
        <v>0.57999999999999996</v>
      </c>
      <c r="I33" s="53">
        <v>0.59</v>
      </c>
      <c r="J33" s="53"/>
      <c r="K33" s="53"/>
      <c r="L33" s="53"/>
    </row>
    <row r="34" spans="1:12" s="48" customFormat="1" x14ac:dyDescent="0.35">
      <c r="A34" s="49"/>
      <c r="B34" s="54" t="s">
        <v>10</v>
      </c>
      <c r="C34" s="53">
        <v>0.64</v>
      </c>
      <c r="D34" s="53">
        <v>0.64</v>
      </c>
      <c r="E34" s="53">
        <v>0.64</v>
      </c>
      <c r="F34" s="53">
        <v>0.64</v>
      </c>
      <c r="G34" s="53">
        <v>0.63</v>
      </c>
      <c r="H34" s="53">
        <v>0.63</v>
      </c>
      <c r="I34" s="53">
        <v>0.63</v>
      </c>
      <c r="J34" s="53"/>
      <c r="K34" s="53"/>
      <c r="L34" s="53"/>
    </row>
    <row r="35" spans="1:12" x14ac:dyDescent="0.35">
      <c r="A35" s="4"/>
      <c r="B35" s="7"/>
      <c r="C35" s="41"/>
      <c r="D35" s="41"/>
      <c r="E35" s="41"/>
      <c r="F35" s="41"/>
      <c r="G35" s="8"/>
      <c r="H35" s="8"/>
      <c r="I35" s="8"/>
      <c r="J35" s="8"/>
      <c r="K35" s="8"/>
      <c r="L35" s="8"/>
    </row>
    <row r="36" spans="1:12" x14ac:dyDescent="0.35">
      <c r="A36" s="1">
        <f t="shared" ref="A36" si="2">A30+1</f>
        <v>2020</v>
      </c>
      <c r="B36" s="9" t="s">
        <v>6</v>
      </c>
      <c r="C36" s="3">
        <v>2454473362</v>
      </c>
      <c r="D36" s="3">
        <v>3346449777</v>
      </c>
      <c r="E36" s="3">
        <v>3404591247</v>
      </c>
      <c r="F36" s="3">
        <v>3450579605</v>
      </c>
      <c r="G36" s="3">
        <v>3437473148</v>
      </c>
      <c r="H36" s="3">
        <v>3485936879</v>
      </c>
      <c r="I36" s="8"/>
      <c r="J36" s="8"/>
      <c r="K36" s="8"/>
      <c r="L36" s="8"/>
    </row>
    <row r="37" spans="1:12" x14ac:dyDescent="0.35">
      <c r="A37" s="4"/>
      <c r="B37" s="9" t="s">
        <v>7</v>
      </c>
      <c r="C37" s="3">
        <v>534159947</v>
      </c>
      <c r="D37" s="3">
        <v>1136175285</v>
      </c>
      <c r="E37" s="3">
        <v>1448809250</v>
      </c>
      <c r="F37" s="3">
        <v>1552259354</v>
      </c>
      <c r="G37" s="3">
        <v>1584300397</v>
      </c>
      <c r="H37" s="3">
        <v>1634551955</v>
      </c>
      <c r="I37" s="8"/>
      <c r="J37" s="8"/>
      <c r="K37" s="8"/>
      <c r="L37" s="8"/>
    </row>
    <row r="38" spans="1:12" x14ac:dyDescent="0.35">
      <c r="A38" s="4"/>
      <c r="B38" s="6" t="s">
        <v>8</v>
      </c>
      <c r="C38" s="3">
        <v>1373875940</v>
      </c>
      <c r="D38" s="3">
        <v>1821263469</v>
      </c>
      <c r="E38" s="3">
        <v>1814394185</v>
      </c>
      <c r="F38" s="3">
        <v>1818827410</v>
      </c>
      <c r="G38" s="3">
        <v>1838155935</v>
      </c>
      <c r="H38" s="3">
        <v>1131516023</v>
      </c>
      <c r="I38" s="8"/>
      <c r="J38" s="8"/>
      <c r="K38" s="8"/>
      <c r="L38" s="8"/>
    </row>
    <row r="39" spans="1:12" s="48" customFormat="1" x14ac:dyDescent="0.35">
      <c r="A39" s="46"/>
      <c r="B39" s="52" t="s">
        <v>9</v>
      </c>
      <c r="C39" s="53">
        <v>0.22</v>
      </c>
      <c r="D39" s="53">
        <v>0.34</v>
      </c>
      <c r="E39" s="53">
        <v>0.43</v>
      </c>
      <c r="F39" s="53">
        <v>0.45</v>
      </c>
      <c r="G39" s="53">
        <v>0.46</v>
      </c>
      <c r="H39" s="53">
        <v>0.47</v>
      </c>
      <c r="I39" s="53"/>
      <c r="J39" s="53"/>
      <c r="K39" s="53"/>
      <c r="L39" s="53"/>
    </row>
    <row r="40" spans="1:12" s="48" customFormat="1" x14ac:dyDescent="0.35">
      <c r="A40" s="49"/>
      <c r="B40" s="54" t="s">
        <v>10</v>
      </c>
      <c r="C40" s="53">
        <v>0.56000000000000005</v>
      </c>
      <c r="D40" s="53">
        <v>0.54</v>
      </c>
      <c r="E40" s="53">
        <v>0.53</v>
      </c>
      <c r="F40" s="53">
        <v>0.53</v>
      </c>
      <c r="G40" s="53">
        <v>0.53</v>
      </c>
      <c r="H40" s="53">
        <v>0.32</v>
      </c>
      <c r="I40" s="53"/>
      <c r="J40" s="53"/>
      <c r="K40" s="53"/>
      <c r="L40" s="53"/>
    </row>
    <row r="41" spans="1:12" x14ac:dyDescent="0.35">
      <c r="A41" s="4"/>
      <c r="B41" s="7"/>
      <c r="C41" s="41"/>
      <c r="D41" s="41"/>
      <c r="E41" s="41"/>
      <c r="F41" s="41"/>
      <c r="G41" s="8"/>
      <c r="H41" s="8"/>
      <c r="I41" s="8"/>
      <c r="J41" s="8"/>
      <c r="K41" s="8"/>
      <c r="L41" s="8"/>
    </row>
    <row r="42" spans="1:12" x14ac:dyDescent="0.35">
      <c r="A42" s="1">
        <f t="shared" ref="A42:A60" si="3">A36+1</f>
        <v>2021</v>
      </c>
      <c r="B42" s="9" t="s">
        <v>6</v>
      </c>
      <c r="C42" s="3">
        <v>2868343303</v>
      </c>
      <c r="D42" s="3">
        <v>3695146394</v>
      </c>
      <c r="E42" s="3">
        <v>3853125147</v>
      </c>
      <c r="F42" s="3">
        <v>3872926850</v>
      </c>
      <c r="G42" s="3">
        <v>3960491571</v>
      </c>
      <c r="H42" s="8"/>
      <c r="I42" s="8"/>
      <c r="J42" s="8"/>
      <c r="K42" s="8"/>
      <c r="L42" s="8"/>
    </row>
    <row r="43" spans="1:12" x14ac:dyDescent="0.35">
      <c r="A43" s="4"/>
      <c r="B43" s="9" t="s">
        <v>7</v>
      </c>
      <c r="C43" s="3">
        <v>570251430</v>
      </c>
      <c r="D43" s="3">
        <v>1231703172</v>
      </c>
      <c r="E43" s="3">
        <v>1570908288</v>
      </c>
      <c r="F43" s="3">
        <v>1683369309</v>
      </c>
      <c r="G43" s="3">
        <v>1768528410</v>
      </c>
      <c r="H43" s="8"/>
      <c r="I43" s="8"/>
      <c r="J43" s="8"/>
      <c r="K43" s="8"/>
      <c r="L43" s="8"/>
    </row>
    <row r="44" spans="1:12" x14ac:dyDescent="0.35">
      <c r="A44" s="4"/>
      <c r="B44" s="6" t="s">
        <v>8</v>
      </c>
      <c r="C44" s="3">
        <v>1503183858</v>
      </c>
      <c r="D44" s="3">
        <v>2012379840</v>
      </c>
      <c r="E44" s="3">
        <v>2053820509</v>
      </c>
      <c r="F44" s="3">
        <v>2076602642</v>
      </c>
      <c r="G44" s="3">
        <v>2049358164</v>
      </c>
      <c r="H44" s="8"/>
      <c r="I44" s="8"/>
      <c r="J44" s="8"/>
      <c r="K44" s="8"/>
      <c r="L44" s="8"/>
    </row>
    <row r="45" spans="1:12" s="48" customFormat="1" x14ac:dyDescent="0.35">
      <c r="A45" s="46"/>
      <c r="B45" s="52" t="s">
        <v>9</v>
      </c>
      <c r="C45" s="53">
        <v>0.2</v>
      </c>
      <c r="D45" s="53">
        <v>0.33</v>
      </c>
      <c r="E45" s="53">
        <v>0.41</v>
      </c>
      <c r="F45" s="53">
        <v>0.43</v>
      </c>
      <c r="G45" s="53">
        <v>0.45</v>
      </c>
      <c r="H45" s="53"/>
      <c r="I45" s="53"/>
      <c r="J45" s="53"/>
      <c r="K45" s="53"/>
      <c r="L45" s="53"/>
    </row>
    <row r="46" spans="1:12" s="48" customFormat="1" x14ac:dyDescent="0.35">
      <c r="A46" s="49"/>
      <c r="B46" s="54" t="s">
        <v>10</v>
      </c>
      <c r="C46" s="53">
        <v>0.52</v>
      </c>
      <c r="D46" s="53">
        <v>0.54</v>
      </c>
      <c r="E46" s="53">
        <v>0.53</v>
      </c>
      <c r="F46" s="53">
        <v>0.54</v>
      </c>
      <c r="G46" s="53">
        <v>0.52</v>
      </c>
      <c r="H46" s="53"/>
      <c r="I46" s="53"/>
      <c r="J46" s="53"/>
      <c r="K46" s="53"/>
      <c r="L46" s="53"/>
    </row>
    <row r="47" spans="1:12" x14ac:dyDescent="0.35">
      <c r="A47" s="4"/>
      <c r="B47" s="7"/>
      <c r="C47" s="41"/>
      <c r="D47" s="41"/>
      <c r="E47" s="41"/>
      <c r="F47" s="41"/>
      <c r="G47" s="8"/>
      <c r="H47" s="8"/>
      <c r="I47" s="8"/>
      <c r="J47" s="8"/>
      <c r="K47" s="8"/>
      <c r="L47" s="8"/>
    </row>
    <row r="48" spans="1:12" x14ac:dyDescent="0.35">
      <c r="A48" s="1">
        <f t="shared" ref="A48:A66" si="4">A42+1</f>
        <v>2022</v>
      </c>
      <c r="B48" s="9" t="s">
        <v>6</v>
      </c>
      <c r="C48" s="3">
        <v>3059704905</v>
      </c>
      <c r="D48" s="3">
        <v>4083243664</v>
      </c>
      <c r="E48" s="3">
        <v>4279725999</v>
      </c>
      <c r="F48" s="3">
        <v>4410041200</v>
      </c>
      <c r="G48" s="8"/>
      <c r="H48" s="8"/>
      <c r="I48" s="8"/>
      <c r="J48" s="8"/>
      <c r="K48" s="8"/>
      <c r="L48" s="8"/>
    </row>
    <row r="49" spans="1:12" x14ac:dyDescent="0.35">
      <c r="A49" s="4"/>
      <c r="B49" s="9" t="s">
        <v>7</v>
      </c>
      <c r="C49" s="3">
        <v>537904221</v>
      </c>
      <c r="D49" s="3">
        <v>1365999635</v>
      </c>
      <c r="E49" s="3">
        <v>1820913435</v>
      </c>
      <c r="F49" s="3">
        <v>2011306453</v>
      </c>
      <c r="G49" s="8"/>
      <c r="H49" s="8"/>
      <c r="I49" s="8"/>
      <c r="J49" s="8"/>
      <c r="K49" s="8"/>
      <c r="L49" s="8"/>
    </row>
    <row r="50" spans="1:12" x14ac:dyDescent="0.35">
      <c r="A50" s="4"/>
      <c r="B50" s="6" t="s">
        <v>8</v>
      </c>
      <c r="C50" s="3">
        <v>1535467859</v>
      </c>
      <c r="D50" s="3">
        <v>2224753561</v>
      </c>
      <c r="E50" s="3">
        <v>2358142967</v>
      </c>
      <c r="F50" s="3">
        <v>2434287847</v>
      </c>
      <c r="G50" s="8"/>
      <c r="H50" s="8"/>
      <c r="I50" s="8"/>
      <c r="J50" s="8"/>
      <c r="K50" s="8"/>
      <c r="L50" s="8"/>
    </row>
    <row r="51" spans="1:12" s="48" customFormat="1" x14ac:dyDescent="0.35">
      <c r="A51" s="46"/>
      <c r="B51" s="52" t="s">
        <v>9</v>
      </c>
      <c r="C51" s="53">
        <v>0.18</v>
      </c>
      <c r="D51" s="53">
        <v>0.33</v>
      </c>
      <c r="E51" s="53">
        <v>0.43</v>
      </c>
      <c r="F51" s="53">
        <v>0.46</v>
      </c>
      <c r="G51" s="53"/>
      <c r="H51" s="53"/>
      <c r="I51" s="53"/>
      <c r="J51" s="53"/>
      <c r="K51" s="53"/>
      <c r="L51" s="53"/>
    </row>
    <row r="52" spans="1:12" s="48" customFormat="1" x14ac:dyDescent="0.35">
      <c r="A52" s="49"/>
      <c r="B52" s="54" t="s">
        <v>10</v>
      </c>
      <c r="C52" s="53">
        <v>0.5</v>
      </c>
      <c r="D52" s="53">
        <v>0.54</v>
      </c>
      <c r="E52" s="53">
        <v>0.55000000000000004</v>
      </c>
      <c r="F52" s="53">
        <v>0.55000000000000004</v>
      </c>
      <c r="G52" s="53"/>
      <c r="H52" s="53"/>
      <c r="I52" s="53"/>
      <c r="J52" s="53"/>
      <c r="K52" s="53"/>
      <c r="L52" s="53"/>
    </row>
    <row r="53" spans="1:12" x14ac:dyDescent="0.35">
      <c r="A53" s="4"/>
      <c r="B53" s="7"/>
      <c r="C53" s="41"/>
      <c r="D53" s="41"/>
      <c r="E53" s="41"/>
      <c r="F53" s="41"/>
      <c r="G53" s="8"/>
      <c r="H53" s="8"/>
      <c r="I53" s="8"/>
      <c r="J53" s="8"/>
      <c r="K53" s="8"/>
      <c r="L53" s="8"/>
    </row>
    <row r="54" spans="1:12" x14ac:dyDescent="0.35">
      <c r="A54" s="1">
        <f t="shared" ref="A54" si="5">A48+1</f>
        <v>2023</v>
      </c>
      <c r="B54" s="9" t="s">
        <v>6</v>
      </c>
      <c r="C54" s="3">
        <v>3116774588</v>
      </c>
      <c r="D54" s="3">
        <v>4055818982</v>
      </c>
      <c r="E54" s="3">
        <v>4279939074</v>
      </c>
      <c r="F54" s="41"/>
      <c r="G54" s="8"/>
      <c r="H54" s="8"/>
      <c r="I54" s="8"/>
      <c r="J54" s="8"/>
      <c r="K54" s="8"/>
      <c r="L54" s="8"/>
    </row>
    <row r="55" spans="1:12" x14ac:dyDescent="0.35">
      <c r="A55" s="4"/>
      <c r="B55" s="9" t="s">
        <v>7</v>
      </c>
      <c r="C55" s="3">
        <v>403975221</v>
      </c>
      <c r="D55" s="3">
        <v>1073639153</v>
      </c>
      <c r="E55" s="3">
        <v>1413377413</v>
      </c>
      <c r="F55" s="41"/>
      <c r="G55" s="8"/>
      <c r="H55" s="8"/>
      <c r="I55" s="8"/>
      <c r="J55" s="8"/>
      <c r="K55" s="8"/>
      <c r="L55" s="8"/>
    </row>
    <row r="56" spans="1:12" x14ac:dyDescent="0.35">
      <c r="A56" s="4"/>
      <c r="B56" s="6" t="s">
        <v>8</v>
      </c>
      <c r="C56" s="3">
        <v>1323239371</v>
      </c>
      <c r="D56" s="3">
        <v>1834858455</v>
      </c>
      <c r="E56" s="3">
        <v>1903951734</v>
      </c>
      <c r="F56" s="41"/>
      <c r="G56" s="8"/>
      <c r="H56" s="8"/>
      <c r="I56" s="8"/>
      <c r="J56" s="8"/>
      <c r="K56" s="8"/>
      <c r="L56" s="8"/>
    </row>
    <row r="57" spans="1:12" s="48" customFormat="1" x14ac:dyDescent="0.35">
      <c r="A57" s="46"/>
      <c r="B57" s="52" t="s">
        <v>9</v>
      </c>
      <c r="C57" s="53">
        <v>0.13</v>
      </c>
      <c r="D57" s="53">
        <v>0.26</v>
      </c>
      <c r="E57" s="53">
        <v>0.33</v>
      </c>
      <c r="F57" s="55"/>
      <c r="G57" s="53"/>
      <c r="H57" s="53"/>
      <c r="I57" s="53"/>
      <c r="J57" s="53"/>
      <c r="K57" s="53"/>
      <c r="L57" s="53"/>
    </row>
    <row r="58" spans="1:12" s="48" customFormat="1" x14ac:dyDescent="0.35">
      <c r="A58" s="49"/>
      <c r="B58" s="54" t="s">
        <v>10</v>
      </c>
      <c r="C58" s="53">
        <v>0.42</v>
      </c>
      <c r="D58" s="53">
        <v>0.45</v>
      </c>
      <c r="E58" s="53">
        <v>0.44</v>
      </c>
      <c r="F58" s="55"/>
      <c r="G58" s="53"/>
      <c r="H58" s="53"/>
      <c r="I58" s="53"/>
      <c r="J58" s="53"/>
      <c r="K58" s="53"/>
      <c r="L58" s="53"/>
    </row>
    <row r="59" spans="1:12" x14ac:dyDescent="0.35">
      <c r="A59" s="4"/>
      <c r="B59" s="7"/>
      <c r="C59" s="41"/>
      <c r="D59" s="41"/>
      <c r="E59" s="41"/>
      <c r="F59" s="41"/>
      <c r="G59" s="8"/>
      <c r="H59" s="8"/>
      <c r="I59" s="8"/>
      <c r="J59" s="8"/>
      <c r="K59" s="8"/>
      <c r="L59" s="8"/>
    </row>
    <row r="60" spans="1:12" x14ac:dyDescent="0.35">
      <c r="A60" s="1">
        <f t="shared" si="3"/>
        <v>2024</v>
      </c>
      <c r="B60" s="9" t="s">
        <v>6</v>
      </c>
      <c r="C60" s="3">
        <v>3100306239</v>
      </c>
      <c r="D60" s="3">
        <v>4168725324</v>
      </c>
      <c r="E60" s="41"/>
      <c r="F60" s="41"/>
      <c r="G60" s="8"/>
      <c r="H60" s="8"/>
      <c r="I60" s="8"/>
      <c r="J60" s="8"/>
      <c r="K60" s="8"/>
      <c r="L60" s="8"/>
    </row>
    <row r="61" spans="1:12" x14ac:dyDescent="0.35">
      <c r="A61" s="4"/>
      <c r="B61" s="9" t="s">
        <v>7</v>
      </c>
      <c r="C61" s="3">
        <v>360696030</v>
      </c>
      <c r="D61" s="3">
        <v>1152943372</v>
      </c>
      <c r="E61" s="41"/>
      <c r="F61" s="41"/>
      <c r="G61" s="8"/>
      <c r="H61" s="8"/>
      <c r="I61" s="8"/>
      <c r="J61" s="8"/>
      <c r="K61" s="8"/>
      <c r="L61" s="8"/>
    </row>
    <row r="62" spans="1:12" x14ac:dyDescent="0.35">
      <c r="A62" s="4"/>
      <c r="B62" s="6" t="s">
        <v>8</v>
      </c>
      <c r="C62" s="3">
        <v>1229338617</v>
      </c>
      <c r="D62" s="3">
        <v>1952671893</v>
      </c>
      <c r="E62" s="41"/>
      <c r="F62" s="41"/>
      <c r="G62" s="8"/>
      <c r="H62" s="8"/>
      <c r="I62" s="8"/>
      <c r="J62" s="8"/>
      <c r="K62" s="8"/>
      <c r="L62" s="8"/>
    </row>
    <row r="63" spans="1:12" s="48" customFormat="1" x14ac:dyDescent="0.35">
      <c r="A63" s="46"/>
      <c r="B63" s="52" t="s">
        <v>9</v>
      </c>
      <c r="C63" s="53">
        <v>0.12</v>
      </c>
      <c r="D63" s="53">
        <v>0.28000000000000003</v>
      </c>
      <c r="E63" s="55"/>
      <c r="F63" s="55"/>
      <c r="G63" s="53"/>
      <c r="H63" s="53"/>
      <c r="I63" s="53"/>
      <c r="J63" s="53"/>
      <c r="K63" s="53"/>
      <c r="L63" s="53"/>
    </row>
    <row r="64" spans="1:12" s="48" customFormat="1" x14ac:dyDescent="0.35">
      <c r="A64" s="49"/>
      <c r="B64" s="54" t="s">
        <v>10</v>
      </c>
      <c r="C64" s="53">
        <v>0.4</v>
      </c>
      <c r="D64" s="53">
        <v>0.47</v>
      </c>
      <c r="E64" s="55"/>
      <c r="F64" s="55"/>
      <c r="G64" s="53"/>
      <c r="H64" s="53"/>
      <c r="I64" s="53"/>
      <c r="J64" s="53"/>
      <c r="K64" s="53"/>
      <c r="L64" s="53"/>
    </row>
    <row r="65" spans="1:12" x14ac:dyDescent="0.35">
      <c r="A65" s="4"/>
      <c r="B65" s="7"/>
      <c r="C65" s="41"/>
      <c r="D65" s="41"/>
      <c r="E65" s="41"/>
      <c r="F65" s="41"/>
      <c r="G65" s="8"/>
      <c r="H65" s="8"/>
      <c r="I65" s="8"/>
      <c r="J65" s="8"/>
      <c r="K65" s="8"/>
      <c r="L65" s="8"/>
    </row>
    <row r="66" spans="1:12" x14ac:dyDescent="0.35">
      <c r="A66" s="1">
        <f t="shared" si="4"/>
        <v>2025</v>
      </c>
      <c r="B66" s="9" t="s">
        <v>6</v>
      </c>
      <c r="C66" s="3">
        <v>3150873038</v>
      </c>
      <c r="D66" s="41"/>
      <c r="E66" s="41"/>
      <c r="F66" s="41"/>
      <c r="G66" s="8"/>
      <c r="H66" s="8"/>
      <c r="I66" s="8"/>
      <c r="J66" s="8"/>
      <c r="K66" s="8"/>
      <c r="L66" s="8"/>
    </row>
    <row r="67" spans="1:12" x14ac:dyDescent="0.35">
      <c r="A67" s="4"/>
      <c r="B67" s="9" t="s">
        <v>7</v>
      </c>
      <c r="C67" s="3">
        <v>386061322</v>
      </c>
      <c r="D67" s="41"/>
      <c r="E67" s="41"/>
      <c r="F67" s="41"/>
      <c r="G67" s="8"/>
      <c r="H67" s="8"/>
      <c r="I67" s="8"/>
      <c r="J67" s="8"/>
      <c r="K67" s="8"/>
      <c r="L67" s="8"/>
    </row>
    <row r="68" spans="1:12" x14ac:dyDescent="0.35">
      <c r="A68" s="4"/>
      <c r="B68" s="6" t="s">
        <v>8</v>
      </c>
      <c r="C68" s="3">
        <v>1324708677</v>
      </c>
      <c r="D68" s="41"/>
      <c r="E68" s="41"/>
      <c r="F68" s="41"/>
      <c r="G68" s="8"/>
      <c r="H68" s="8"/>
      <c r="I68" s="8"/>
      <c r="J68" s="8"/>
      <c r="K68" s="8"/>
      <c r="L68" s="8"/>
    </row>
    <row r="69" spans="1:12" s="48" customFormat="1" x14ac:dyDescent="0.35">
      <c r="A69" s="46"/>
      <c r="B69" s="52" t="s">
        <v>9</v>
      </c>
      <c r="C69" s="53">
        <v>0.12</v>
      </c>
      <c r="D69" s="55"/>
      <c r="E69" s="55"/>
      <c r="F69" s="55"/>
      <c r="G69" s="53"/>
      <c r="H69" s="53"/>
      <c r="I69" s="53"/>
      <c r="J69" s="53"/>
      <c r="K69" s="53"/>
      <c r="L69" s="53"/>
    </row>
    <row r="70" spans="1:12" s="48" customFormat="1" x14ac:dyDescent="0.35">
      <c r="A70" s="49"/>
      <c r="B70" s="54" t="s">
        <v>10</v>
      </c>
      <c r="C70" s="53">
        <v>0.42</v>
      </c>
      <c r="D70" s="55"/>
      <c r="E70" s="55"/>
      <c r="F70" s="55"/>
      <c r="G70" s="53"/>
      <c r="H70" s="53"/>
      <c r="I70" s="53"/>
      <c r="J70" s="53"/>
      <c r="K70" s="53"/>
      <c r="L70" s="53"/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D352-4A14-4210-9B39-1338A830974E}">
  <sheetPr codeName="Sheet2"/>
  <dimension ref="A1:IQ70"/>
  <sheetViews>
    <sheetView zoomScale="75" zoomScaleNormal="75" workbookViewId="0"/>
  </sheetViews>
  <sheetFormatPr defaultRowHeight="14.5" x14ac:dyDescent="0.35"/>
  <cols>
    <col min="2" max="2" width="27" bestFit="1" customWidth="1"/>
    <col min="3" max="4" width="14.453125" bestFit="1" customWidth="1"/>
    <col min="5" max="5" width="17.26953125" customWidth="1"/>
    <col min="6" max="12" width="14.453125" bestFit="1" customWidth="1"/>
  </cols>
  <sheetData>
    <row r="1" spans="1:251" s="13" customFormat="1" ht="15.5" x14ac:dyDescent="0.35">
      <c r="A1" s="10" t="s">
        <v>0</v>
      </c>
      <c r="B1" s="10"/>
      <c r="C1" s="10"/>
      <c r="D1" s="10"/>
      <c r="E1" s="37" t="s">
        <v>11</v>
      </c>
      <c r="F1" s="37"/>
      <c r="G1" s="37"/>
      <c r="H1" s="37"/>
      <c r="I1" s="37"/>
      <c r="J1" s="37"/>
      <c r="K1" s="37"/>
      <c r="L1" s="38"/>
      <c r="M1" s="37"/>
      <c r="N1" s="10"/>
    </row>
    <row r="2" spans="1:251" s="18" customFormat="1" ht="22.5" customHeight="1" x14ac:dyDescent="0.25">
      <c r="A2" s="15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1" s="18" customFormat="1" ht="15.5" x14ac:dyDescent="0.3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251" s="18" customFormat="1" ht="24" customHeight="1" x14ac:dyDescent="0.35">
      <c r="A4" s="28" t="s">
        <v>12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</row>
    <row r="5" spans="1:251" s="18" customFormat="1" ht="24" customHeight="1" x14ac:dyDescent="0.25">
      <c r="A5" s="27" t="s">
        <v>13</v>
      </c>
      <c r="B5" s="27"/>
      <c r="C5" s="32"/>
      <c r="D5" s="32"/>
      <c r="E5" s="32"/>
      <c r="F5" s="32"/>
      <c r="G5" s="32"/>
      <c r="H5" s="32"/>
      <c r="I5" s="32"/>
      <c r="J5" s="32"/>
      <c r="K5" s="32"/>
      <c r="L5" s="32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</row>
    <row r="6" spans="1:251" s="13" customFormat="1" ht="15.5" x14ac:dyDescent="0.35">
      <c r="A6" s="27" t="s">
        <v>14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251" s="13" customFormat="1" ht="15.5" x14ac:dyDescent="0.35">
      <c r="A7" s="31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51" s="13" customFormat="1" ht="17.5" x14ac:dyDescent="0.35">
      <c r="A8" s="34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51" s="13" customFormat="1" ht="17.5" x14ac:dyDescent="0.35">
      <c r="A9" s="34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251" ht="15.5" x14ac:dyDescent="0.35">
      <c r="A10" s="22" t="s">
        <v>15</v>
      </c>
      <c r="B10" s="23"/>
      <c r="C10" s="24"/>
    </row>
    <row r="11" spans="1:251" x14ac:dyDescent="0.35">
      <c r="A11" s="35"/>
      <c r="B11" s="23"/>
    </row>
    <row r="12" spans="1:251" x14ac:dyDescent="0.35">
      <c r="A12" s="1">
        <v>2016</v>
      </c>
      <c r="B12" s="9" t="s">
        <v>6</v>
      </c>
      <c r="C12" s="42">
        <v>1687506659.2935064</v>
      </c>
      <c r="D12" s="42">
        <v>2275439832.0702782</v>
      </c>
      <c r="E12" s="42">
        <v>2385047600.5227423</v>
      </c>
      <c r="F12" s="42">
        <v>2398629691.1071548</v>
      </c>
      <c r="G12" s="42">
        <v>2403903865.4927592</v>
      </c>
      <c r="H12" s="42">
        <v>2405238879.4720116</v>
      </c>
      <c r="I12" s="42">
        <v>2417913990.0889397</v>
      </c>
      <c r="J12" s="42">
        <v>2416966983.3405018</v>
      </c>
      <c r="K12" s="42">
        <v>2416711819.3405018</v>
      </c>
      <c r="L12" s="42">
        <v>2384268191.4953794</v>
      </c>
    </row>
    <row r="13" spans="1:251" x14ac:dyDescent="0.35">
      <c r="A13" s="4"/>
      <c r="B13" s="9" t="s">
        <v>7</v>
      </c>
      <c r="C13" s="42">
        <v>404181369.69183618</v>
      </c>
      <c r="D13" s="42">
        <v>1014477863.339318</v>
      </c>
      <c r="E13" s="42">
        <v>1376631852.8183861</v>
      </c>
      <c r="F13" s="42">
        <v>1547883723.858202</v>
      </c>
      <c r="G13" s="42">
        <v>1642173877.0073788</v>
      </c>
      <c r="H13" s="42">
        <v>1683268270.2165058</v>
      </c>
      <c r="I13" s="42">
        <v>1726304966.5056167</v>
      </c>
      <c r="J13" s="42">
        <v>1727192255.4683828</v>
      </c>
      <c r="K13" s="42">
        <v>1720081926.040627</v>
      </c>
      <c r="L13" s="42">
        <v>1713613328.9979115</v>
      </c>
    </row>
    <row r="14" spans="1:251" x14ac:dyDescent="0.35">
      <c r="A14" s="4"/>
      <c r="B14" s="6" t="s">
        <v>8</v>
      </c>
      <c r="C14" s="42">
        <v>884529114.81109273</v>
      </c>
      <c r="D14" s="42">
        <v>1574458520.9748259</v>
      </c>
      <c r="E14" s="42">
        <v>1780253917.0546219</v>
      </c>
      <c r="F14" s="42">
        <v>1854077180.3782964</v>
      </c>
      <c r="G14" s="42">
        <v>1880255413.3008025</v>
      </c>
      <c r="H14" s="42">
        <v>1889637557.3473718</v>
      </c>
      <c r="I14" s="42">
        <v>1911450330.1389928</v>
      </c>
      <c r="J14" s="42">
        <v>1880879339.5735345</v>
      </c>
      <c r="K14" s="42">
        <v>1852825643.5665429</v>
      </c>
      <c r="L14" s="42">
        <v>1817637373.8122244</v>
      </c>
    </row>
    <row r="15" spans="1:251" s="48" customFormat="1" x14ac:dyDescent="0.35">
      <c r="A15" s="46"/>
      <c r="B15" s="52" t="s">
        <v>9</v>
      </c>
      <c r="C15" s="45">
        <v>0.23951394056190051</v>
      </c>
      <c r="D15" s="45">
        <v>0.44583814040747854</v>
      </c>
      <c r="E15" s="45">
        <v>0.57719261138296074</v>
      </c>
      <c r="F15" s="45">
        <v>0.64532000483314822</v>
      </c>
      <c r="G15" s="45">
        <v>0.6831279322689392</v>
      </c>
      <c r="H15" s="45">
        <v>0.6998341348057745</v>
      </c>
      <c r="I15" s="45">
        <v>0.71396458831114873</v>
      </c>
      <c r="J15" s="45">
        <v>0.7146114396156219</v>
      </c>
      <c r="K15" s="45">
        <v>0.71174474021897294</v>
      </c>
      <c r="L15" s="45">
        <v>0.71871668426829005</v>
      </c>
    </row>
    <row r="16" spans="1:251" s="48" customFormat="1" x14ac:dyDescent="0.35">
      <c r="A16" s="49"/>
      <c r="B16" s="54" t="s">
        <v>10</v>
      </c>
      <c r="C16" s="45">
        <v>0.52416333289103034</v>
      </c>
      <c r="D16" s="45">
        <v>0.69193590565843532</v>
      </c>
      <c r="E16" s="45">
        <v>0.74642280374799863</v>
      </c>
      <c r="F16" s="45">
        <v>0.77297349701466211</v>
      </c>
      <c r="G16" s="45">
        <v>0.78216747362123906</v>
      </c>
      <c r="H16" s="45">
        <v>0.78563404802527448</v>
      </c>
      <c r="I16" s="45">
        <v>0.7905369413362312</v>
      </c>
      <c r="J16" s="45">
        <v>0.7781981932471258</v>
      </c>
      <c r="K16" s="45">
        <v>0.76667214880099432</v>
      </c>
      <c r="L16" s="45">
        <v>0.76234602310918209</v>
      </c>
    </row>
    <row r="17" spans="1:12" x14ac:dyDescent="0.35">
      <c r="A17" s="4"/>
      <c r="B17" s="39"/>
      <c r="C17" s="40"/>
      <c r="D17" s="40"/>
      <c r="E17" s="40"/>
      <c r="F17" s="40"/>
      <c r="G17" s="44"/>
      <c r="H17" s="44"/>
      <c r="I17" s="44"/>
      <c r="J17" s="44"/>
      <c r="K17" s="44"/>
      <c r="L17" s="44"/>
    </row>
    <row r="18" spans="1:12" x14ac:dyDescent="0.35">
      <c r="A18" s="1">
        <f>A12+1</f>
        <v>2017</v>
      </c>
      <c r="B18" s="2" t="s">
        <v>6</v>
      </c>
      <c r="C18" s="42">
        <v>1614985387.8372436</v>
      </c>
      <c r="D18" s="42">
        <v>2173781686.4319763</v>
      </c>
      <c r="E18" s="42">
        <v>2289058180.4996386</v>
      </c>
      <c r="F18" s="42">
        <v>2319906146.5664001</v>
      </c>
      <c r="G18" s="42">
        <v>2324267682.2896161</v>
      </c>
      <c r="H18" s="42">
        <v>2333518832.8086543</v>
      </c>
      <c r="I18" s="42">
        <v>2335674045.612474</v>
      </c>
      <c r="J18" s="42">
        <v>2340478345.612474</v>
      </c>
      <c r="K18" s="42">
        <v>2309317209.264986</v>
      </c>
      <c r="L18" s="44"/>
    </row>
    <row r="19" spans="1:12" x14ac:dyDescent="0.35">
      <c r="A19" s="4"/>
      <c r="B19" s="2" t="s">
        <v>7</v>
      </c>
      <c r="C19" s="42">
        <v>342477696.21151882</v>
      </c>
      <c r="D19" s="42">
        <v>961587765.37627816</v>
      </c>
      <c r="E19" s="42">
        <v>1445373287.7653818</v>
      </c>
      <c r="F19" s="42">
        <v>1670788554.9821379</v>
      </c>
      <c r="G19" s="42">
        <v>1821734512.2352304</v>
      </c>
      <c r="H19" s="42">
        <v>1871069311.1713495</v>
      </c>
      <c r="I19" s="42">
        <v>1906699762.4121985</v>
      </c>
      <c r="J19" s="42">
        <v>1913886941.9005718</v>
      </c>
      <c r="K19" s="42">
        <v>1874157108.6503344</v>
      </c>
      <c r="L19" s="44"/>
    </row>
    <row r="20" spans="1:12" x14ac:dyDescent="0.35">
      <c r="A20" s="4"/>
      <c r="B20" s="5" t="s">
        <v>8</v>
      </c>
      <c r="C20" s="42">
        <v>852114806.81005919</v>
      </c>
      <c r="D20" s="42">
        <v>1627789691.2018099</v>
      </c>
      <c r="E20" s="42">
        <v>1918594538.46632</v>
      </c>
      <c r="F20" s="42">
        <v>2012543697.4326963</v>
      </c>
      <c r="G20" s="42">
        <v>2022776734.4901965</v>
      </c>
      <c r="H20" s="42">
        <v>2029358570.5482931</v>
      </c>
      <c r="I20" s="42">
        <v>2038024758.5624537</v>
      </c>
      <c r="J20" s="42">
        <v>2033581547.1088996</v>
      </c>
      <c r="K20" s="42">
        <v>1972840231.5482273</v>
      </c>
      <c r="L20" s="44"/>
    </row>
    <row r="21" spans="1:12" s="48" customFormat="1" x14ac:dyDescent="0.35">
      <c r="A21" s="46"/>
      <c r="B21" s="47" t="s">
        <v>9</v>
      </c>
      <c r="C21" s="45">
        <v>0.21206241170402054</v>
      </c>
      <c r="D21" s="45">
        <v>0.44235710116530552</v>
      </c>
      <c r="E21" s="45">
        <v>0.63142706466722331</v>
      </c>
      <c r="F21" s="45">
        <v>0.72019661547731362</v>
      </c>
      <c r="G21" s="45">
        <v>0.78378859978840965</v>
      </c>
      <c r="H21" s="45">
        <v>0.80182310288848435</v>
      </c>
      <c r="I21" s="45">
        <v>0.81633812132043992</v>
      </c>
      <c r="J21" s="45">
        <v>0.8177332405097435</v>
      </c>
      <c r="K21" s="45">
        <v>0.81156330586859682</v>
      </c>
      <c r="L21" s="45"/>
    </row>
    <row r="22" spans="1:12" s="48" customFormat="1" x14ac:dyDescent="0.35">
      <c r="A22" s="49"/>
      <c r="B22" s="50" t="s">
        <v>10</v>
      </c>
      <c r="C22" s="45">
        <v>0.52763004125454938</v>
      </c>
      <c r="D22" s="45">
        <v>0.7488285053471252</v>
      </c>
      <c r="E22" s="45">
        <v>0.83815892265680358</v>
      </c>
      <c r="F22" s="45">
        <v>0.86751082599241414</v>
      </c>
      <c r="G22" s="45">
        <v>0.87028561723044584</v>
      </c>
      <c r="H22" s="45">
        <v>0.8696559642099525</v>
      </c>
      <c r="I22" s="45">
        <v>0.87256385898145783</v>
      </c>
      <c r="J22" s="45">
        <v>0.86887432687472133</v>
      </c>
      <c r="K22" s="45">
        <v>0.85429590340953931</v>
      </c>
      <c r="L22" s="45"/>
    </row>
    <row r="23" spans="1:12" x14ac:dyDescent="0.35">
      <c r="A23" s="4"/>
      <c r="B23" s="39"/>
      <c r="C23" s="40"/>
      <c r="D23" s="40"/>
      <c r="E23" s="40"/>
      <c r="F23" s="40"/>
      <c r="G23" s="44"/>
      <c r="H23" s="44"/>
      <c r="I23" s="44"/>
      <c r="J23" s="44"/>
      <c r="K23" s="44"/>
      <c r="L23" s="44"/>
    </row>
    <row r="24" spans="1:12" x14ac:dyDescent="0.35">
      <c r="A24" s="1">
        <f t="shared" ref="A24" si="0">A18+1</f>
        <v>2018</v>
      </c>
      <c r="B24" s="2" t="s">
        <v>6</v>
      </c>
      <c r="C24" s="42">
        <v>1607610712.5613799</v>
      </c>
      <c r="D24" s="42">
        <v>2070251283.2910104</v>
      </c>
      <c r="E24" s="42">
        <v>2209252860.9318252</v>
      </c>
      <c r="F24" s="42">
        <v>2211388817.5580907</v>
      </c>
      <c r="G24" s="42">
        <v>2203811421.0516906</v>
      </c>
      <c r="H24" s="42">
        <v>2214306460.6665001</v>
      </c>
      <c r="I24" s="42">
        <v>2220571190.0476856</v>
      </c>
      <c r="J24" s="42">
        <v>2192360969.5726409</v>
      </c>
      <c r="K24" s="44"/>
      <c r="L24" s="44"/>
    </row>
    <row r="25" spans="1:12" x14ac:dyDescent="0.35">
      <c r="A25" s="4"/>
      <c r="B25" s="2" t="s">
        <v>7</v>
      </c>
      <c r="C25" s="42">
        <v>381073836.87216985</v>
      </c>
      <c r="D25" s="42">
        <v>933641908.99518263</v>
      </c>
      <c r="E25" s="42">
        <v>1368964746.5057273</v>
      </c>
      <c r="F25" s="42">
        <v>1520718153.2828298</v>
      </c>
      <c r="G25" s="42">
        <v>1562712865.9247184</v>
      </c>
      <c r="H25" s="42">
        <v>1622578972.7396002</v>
      </c>
      <c r="I25" s="42">
        <v>1667653123.9445052</v>
      </c>
      <c r="J25" s="42">
        <v>1645582697.5049412</v>
      </c>
      <c r="K25" s="44"/>
      <c r="L25" s="44"/>
    </row>
    <row r="26" spans="1:12" x14ac:dyDescent="0.35">
      <c r="A26" s="4"/>
      <c r="B26" s="5" t="s">
        <v>8</v>
      </c>
      <c r="C26" s="42">
        <v>848587859.64979649</v>
      </c>
      <c r="D26" s="42">
        <v>1559476656.2056253</v>
      </c>
      <c r="E26" s="42">
        <v>1755670191.7493763</v>
      </c>
      <c r="F26" s="42">
        <v>1770649430.7327168</v>
      </c>
      <c r="G26" s="42">
        <v>1742995001.9957438</v>
      </c>
      <c r="H26" s="42">
        <v>1781056341.4784753</v>
      </c>
      <c r="I26" s="42">
        <v>1821744599.1983385</v>
      </c>
      <c r="J26" s="42">
        <v>1777638089.4769926</v>
      </c>
      <c r="K26" s="44"/>
      <c r="L26" s="44"/>
    </row>
    <row r="27" spans="1:12" s="48" customFormat="1" x14ac:dyDescent="0.35">
      <c r="A27" s="46"/>
      <c r="B27" s="47" t="s">
        <v>9</v>
      </c>
      <c r="C27" s="45">
        <v>0.23704360383678405</v>
      </c>
      <c r="D27" s="45">
        <v>0.45097999287845036</v>
      </c>
      <c r="E27" s="45">
        <v>0.61965054825291543</v>
      </c>
      <c r="F27" s="45">
        <v>0.68767560964790952</v>
      </c>
      <c r="G27" s="45">
        <v>0.70909554737626745</v>
      </c>
      <c r="H27" s="45">
        <v>0.73277073501885936</v>
      </c>
      <c r="I27" s="45">
        <v>0.75100187349034875</v>
      </c>
      <c r="J27" s="45">
        <v>0.750598428061651</v>
      </c>
      <c r="K27" s="45"/>
      <c r="L27" s="45"/>
    </row>
    <row r="28" spans="1:12" s="48" customFormat="1" x14ac:dyDescent="0.35">
      <c r="A28" s="49"/>
      <c r="B28" s="50" t="s">
        <v>10</v>
      </c>
      <c r="C28" s="45">
        <v>0.52785655943891741</v>
      </c>
      <c r="D28" s="45">
        <v>0.75327892260816598</v>
      </c>
      <c r="E28" s="45">
        <v>0.79468956351554276</v>
      </c>
      <c r="F28" s="45">
        <v>0.80069566087791966</v>
      </c>
      <c r="G28" s="45">
        <v>0.7909002491528796</v>
      </c>
      <c r="H28" s="45">
        <v>0.80434048904973265</v>
      </c>
      <c r="I28" s="45">
        <v>0.82039459368074463</v>
      </c>
      <c r="J28" s="45">
        <v>0.81083275708174529</v>
      </c>
      <c r="K28" s="45"/>
      <c r="L28" s="45"/>
    </row>
    <row r="29" spans="1:12" x14ac:dyDescent="0.35">
      <c r="A29" s="4"/>
      <c r="B29" s="39"/>
      <c r="C29" s="40"/>
      <c r="D29" s="40"/>
      <c r="E29" s="40"/>
      <c r="F29" s="40"/>
      <c r="G29" s="44"/>
      <c r="H29" s="44"/>
      <c r="I29" s="44"/>
      <c r="J29" s="44"/>
      <c r="K29" s="44"/>
      <c r="L29" s="44"/>
    </row>
    <row r="30" spans="1:12" x14ac:dyDescent="0.35">
      <c r="A30" s="1">
        <f t="shared" ref="A30" si="1">A24+1</f>
        <v>2019</v>
      </c>
      <c r="B30" s="2" t="s">
        <v>6</v>
      </c>
      <c r="C30" s="42">
        <v>1752552330.0851879</v>
      </c>
      <c r="D30" s="42">
        <v>2342027812.8221302</v>
      </c>
      <c r="E30" s="42">
        <v>2439087627.8824043</v>
      </c>
      <c r="F30" s="42">
        <v>2449595162.2194982</v>
      </c>
      <c r="G30" s="42">
        <v>2462363809.6426425</v>
      </c>
      <c r="H30" s="42">
        <v>2449999432.3174324</v>
      </c>
      <c r="I30" s="42">
        <v>2426942984.5156455</v>
      </c>
      <c r="J30" s="44"/>
      <c r="K30" s="44"/>
      <c r="L30" s="44"/>
    </row>
    <row r="31" spans="1:12" x14ac:dyDescent="0.35">
      <c r="A31" s="4"/>
      <c r="B31" s="2" t="s">
        <v>7</v>
      </c>
      <c r="C31" s="42">
        <v>317676800.8456974</v>
      </c>
      <c r="D31" s="42">
        <v>1045120070.8836429</v>
      </c>
      <c r="E31" s="42">
        <v>1473684282.1095846</v>
      </c>
      <c r="F31" s="42">
        <v>1668685338.934236</v>
      </c>
      <c r="G31" s="42">
        <v>1764420470.5828393</v>
      </c>
      <c r="H31" s="42">
        <v>1847993364.0692835</v>
      </c>
      <c r="I31" s="42">
        <v>1831751416.4620094</v>
      </c>
      <c r="J31" s="44"/>
      <c r="K31" s="44"/>
      <c r="L31" s="44"/>
    </row>
    <row r="32" spans="1:12" x14ac:dyDescent="0.35">
      <c r="A32" s="4"/>
      <c r="B32" s="5" t="s">
        <v>8</v>
      </c>
      <c r="C32" s="42">
        <v>850231768.1223104</v>
      </c>
      <c r="D32" s="42">
        <v>1707204238.3565412</v>
      </c>
      <c r="E32" s="42">
        <v>1930043635.0048039</v>
      </c>
      <c r="F32" s="42">
        <v>1962174940.4642491</v>
      </c>
      <c r="G32" s="42">
        <v>2004251113.6834741</v>
      </c>
      <c r="H32" s="42">
        <v>2008973782.5940561</v>
      </c>
      <c r="I32" s="42">
        <v>1984812369.3976655</v>
      </c>
      <c r="J32" s="44"/>
      <c r="K32" s="44"/>
      <c r="L32" s="44"/>
    </row>
    <row r="33" spans="1:12" s="48" customFormat="1" x14ac:dyDescent="0.35">
      <c r="A33" s="46"/>
      <c r="B33" s="47" t="s">
        <v>9</v>
      </c>
      <c r="C33" s="45">
        <v>0.1812652297978776</v>
      </c>
      <c r="D33" s="45">
        <v>0.44624579826158389</v>
      </c>
      <c r="E33" s="45">
        <v>0.60419489044312236</v>
      </c>
      <c r="F33" s="45">
        <v>0.68120861955911716</v>
      </c>
      <c r="G33" s="45">
        <v>0.71655555676758653</v>
      </c>
      <c r="H33" s="45">
        <v>0.75428318051538612</v>
      </c>
      <c r="I33" s="45">
        <v>0.75475667461037588</v>
      </c>
      <c r="J33" s="45"/>
      <c r="K33" s="45"/>
      <c r="L33" s="45"/>
    </row>
    <row r="34" spans="1:12" s="48" customFormat="1" x14ac:dyDescent="0.35">
      <c r="A34" s="49"/>
      <c r="B34" s="50" t="s">
        <v>10</v>
      </c>
      <c r="C34" s="45">
        <v>0.48513916162548049</v>
      </c>
      <c r="D34" s="45">
        <v>0.72894276874507724</v>
      </c>
      <c r="E34" s="45">
        <v>0.79129737404328182</v>
      </c>
      <c r="F34" s="45">
        <v>0.80102009128985485</v>
      </c>
      <c r="G34" s="45">
        <v>0.81395409802353558</v>
      </c>
      <c r="H34" s="45">
        <v>0.81998948901542634</v>
      </c>
      <c r="I34" s="45">
        <v>0.81782406181815692</v>
      </c>
      <c r="J34" s="45"/>
      <c r="K34" s="45"/>
      <c r="L34" s="45"/>
    </row>
    <row r="35" spans="1:12" x14ac:dyDescent="0.35">
      <c r="A35" s="4"/>
      <c r="B35" s="39"/>
      <c r="C35" s="40"/>
      <c r="D35" s="40"/>
      <c r="E35" s="40"/>
      <c r="F35" s="40"/>
      <c r="G35" s="44"/>
      <c r="H35" s="44"/>
      <c r="I35" s="44"/>
      <c r="J35" s="44"/>
      <c r="K35" s="44"/>
      <c r="L35" s="44"/>
    </row>
    <row r="36" spans="1:12" x14ac:dyDescent="0.35">
      <c r="A36" s="1">
        <f t="shared" ref="A36" si="2">A30+1</f>
        <v>2020</v>
      </c>
      <c r="B36" s="2" t="s">
        <v>6</v>
      </c>
      <c r="C36" s="42">
        <v>1733758791.408226</v>
      </c>
      <c r="D36" s="42">
        <v>2140192138.4671502</v>
      </c>
      <c r="E36" s="42">
        <v>2170673257.0156488</v>
      </c>
      <c r="F36" s="42">
        <v>2201513414.009903</v>
      </c>
      <c r="G36" s="42">
        <v>2197245481.9151192</v>
      </c>
      <c r="H36" s="42">
        <v>2204746425.745513</v>
      </c>
      <c r="I36" s="44"/>
      <c r="J36" s="44"/>
      <c r="K36" s="44"/>
      <c r="L36" s="44"/>
    </row>
    <row r="37" spans="1:12" x14ac:dyDescent="0.35">
      <c r="A37" s="4"/>
      <c r="B37" s="2" t="s">
        <v>7</v>
      </c>
      <c r="C37" s="42">
        <v>283102409.12887496</v>
      </c>
      <c r="D37" s="42">
        <v>800229770.61337483</v>
      </c>
      <c r="E37" s="42">
        <v>1087436822.8379116</v>
      </c>
      <c r="F37" s="42">
        <v>1230278028.7250221</v>
      </c>
      <c r="G37" s="42">
        <v>1294390885.6090281</v>
      </c>
      <c r="H37" s="42">
        <v>1304785837.6116776</v>
      </c>
      <c r="I37" s="44"/>
      <c r="J37" s="44"/>
      <c r="K37" s="44"/>
      <c r="L37" s="44"/>
    </row>
    <row r="38" spans="1:12" x14ac:dyDescent="0.35">
      <c r="A38" s="4"/>
      <c r="B38" s="5" t="s">
        <v>8</v>
      </c>
      <c r="C38" s="42">
        <v>817877736.91469574</v>
      </c>
      <c r="D38" s="42">
        <v>1296121730.2715855</v>
      </c>
      <c r="E38" s="42">
        <v>1417609680.5542822</v>
      </c>
      <c r="F38" s="42">
        <v>1436457123.5970635</v>
      </c>
      <c r="G38" s="42">
        <v>1444732242.9361711</v>
      </c>
      <c r="H38" s="42">
        <v>1423119932.0345836</v>
      </c>
      <c r="I38" s="44"/>
      <c r="J38" s="44"/>
      <c r="K38" s="44"/>
      <c r="L38" s="44"/>
    </row>
    <row r="39" spans="1:12" s="48" customFormat="1" x14ac:dyDescent="0.35">
      <c r="A39" s="46"/>
      <c r="B39" s="47" t="s">
        <v>9</v>
      </c>
      <c r="C39" s="45">
        <v>0.16328823278751955</v>
      </c>
      <c r="D39" s="45">
        <v>0.37390557428480037</v>
      </c>
      <c r="E39" s="45">
        <v>0.5009675313054599</v>
      </c>
      <c r="F39" s="45">
        <v>0.55883285602341914</v>
      </c>
      <c r="G39" s="45">
        <v>0.58909707461582173</v>
      </c>
      <c r="H39" s="45">
        <v>0.59180766657575024</v>
      </c>
      <c r="I39" s="45"/>
      <c r="J39" s="45"/>
      <c r="K39" s="45"/>
      <c r="L39" s="45"/>
    </row>
    <row r="40" spans="1:12" s="48" customFormat="1" x14ac:dyDescent="0.35">
      <c r="A40" s="49"/>
      <c r="B40" s="50" t="s">
        <v>10</v>
      </c>
      <c r="C40" s="45">
        <v>0.47173674963769546</v>
      </c>
      <c r="D40" s="45">
        <v>0.60560998565292112</v>
      </c>
      <c r="E40" s="45">
        <v>0.65307372999254776</v>
      </c>
      <c r="F40" s="45">
        <v>0.65248620083611353</v>
      </c>
      <c r="G40" s="45">
        <v>0.65751972404874048</v>
      </c>
      <c r="H40" s="45">
        <v>0.64548009486096336</v>
      </c>
      <c r="I40" s="45"/>
      <c r="J40" s="45"/>
      <c r="K40" s="45"/>
      <c r="L40" s="45"/>
    </row>
    <row r="41" spans="1:12" x14ac:dyDescent="0.35">
      <c r="A41" s="4"/>
      <c r="B41" s="39"/>
      <c r="C41" s="40"/>
      <c r="D41" s="40"/>
      <c r="E41" s="40"/>
      <c r="F41" s="40"/>
      <c r="G41" s="44"/>
      <c r="H41" s="44"/>
      <c r="I41" s="44"/>
      <c r="J41" s="44"/>
      <c r="K41" s="44"/>
      <c r="L41" s="44"/>
    </row>
    <row r="42" spans="1:12" x14ac:dyDescent="0.35">
      <c r="A42" s="1">
        <f t="shared" ref="A42:A60" si="3">A36+1</f>
        <v>2021</v>
      </c>
      <c r="B42" s="2" t="s">
        <v>6</v>
      </c>
      <c r="C42" s="42">
        <v>1975752062.5574272</v>
      </c>
      <c r="D42" s="42">
        <v>2453972431.9949408</v>
      </c>
      <c r="E42" s="42">
        <v>2545689028.9936843</v>
      </c>
      <c r="F42" s="42">
        <v>2560052852.0881815</v>
      </c>
      <c r="G42" s="42">
        <v>2580969289.0710678</v>
      </c>
      <c r="H42" s="44"/>
      <c r="I42" s="44"/>
      <c r="J42" s="44"/>
      <c r="K42" s="44"/>
      <c r="L42" s="44"/>
    </row>
    <row r="43" spans="1:12" x14ac:dyDescent="0.35">
      <c r="A43" s="4"/>
      <c r="B43" s="2" t="s">
        <v>7</v>
      </c>
      <c r="C43" s="42">
        <v>302511701.49090457</v>
      </c>
      <c r="D43" s="42">
        <v>756631897.46232522</v>
      </c>
      <c r="E43" s="42">
        <v>1067410171.7423165</v>
      </c>
      <c r="F43" s="42">
        <v>1227991225.8092284</v>
      </c>
      <c r="G43" s="42">
        <v>1318225280.8264804</v>
      </c>
      <c r="H43" s="44"/>
      <c r="I43" s="44"/>
      <c r="J43" s="44"/>
      <c r="K43" s="44"/>
      <c r="L43" s="44"/>
    </row>
    <row r="44" spans="1:12" x14ac:dyDescent="0.35">
      <c r="A44" s="4"/>
      <c r="B44" s="5" t="s">
        <v>8</v>
      </c>
      <c r="C44" s="42">
        <v>816402474.76039696</v>
      </c>
      <c r="D44" s="42">
        <v>1356914363.0969732</v>
      </c>
      <c r="E44" s="42">
        <v>1431805035.1079175</v>
      </c>
      <c r="F44" s="42">
        <v>1504037494.0181072</v>
      </c>
      <c r="G44" s="42">
        <v>1511112430.0450287</v>
      </c>
      <c r="H44" s="44"/>
      <c r="I44" s="44"/>
      <c r="J44" s="44"/>
      <c r="K44" s="44"/>
      <c r="L44" s="44"/>
    </row>
    <row r="45" spans="1:12" s="48" customFormat="1" x14ac:dyDescent="0.35">
      <c r="A45" s="46"/>
      <c r="B45" s="47" t="s">
        <v>9</v>
      </c>
      <c r="C45" s="45">
        <v>0.15311217800240143</v>
      </c>
      <c r="D45" s="45">
        <v>0.30832942032980637</v>
      </c>
      <c r="E45" s="45">
        <v>0.41930108492641216</v>
      </c>
      <c r="F45" s="45">
        <v>0.47967416954207864</v>
      </c>
      <c r="G45" s="45">
        <v>0.51074814660074119</v>
      </c>
      <c r="H45" s="45"/>
      <c r="I45" s="45"/>
      <c r="J45" s="45"/>
      <c r="K45" s="45"/>
      <c r="L45" s="45"/>
    </row>
    <row r="46" spans="1:12" s="48" customFormat="1" x14ac:dyDescent="0.35">
      <c r="A46" s="49"/>
      <c r="B46" s="50" t="s">
        <v>10</v>
      </c>
      <c r="C46" s="45">
        <v>0.41321099455345622</v>
      </c>
      <c r="D46" s="45">
        <v>0.55294605000671448</v>
      </c>
      <c r="E46" s="45">
        <v>0.56244302379458844</v>
      </c>
      <c r="F46" s="45">
        <v>0.58750251690752997</v>
      </c>
      <c r="G46" s="45">
        <v>0.58548253032057662</v>
      </c>
      <c r="H46" s="45"/>
      <c r="I46" s="45"/>
      <c r="J46" s="45"/>
      <c r="K46" s="45"/>
      <c r="L46" s="45"/>
    </row>
    <row r="47" spans="1:12" x14ac:dyDescent="0.35">
      <c r="A47" s="4"/>
      <c r="B47" s="39"/>
      <c r="C47" s="40"/>
      <c r="D47" s="40"/>
      <c r="E47" s="40"/>
      <c r="F47" s="40"/>
      <c r="G47" s="44"/>
      <c r="H47" s="44"/>
      <c r="I47" s="44"/>
      <c r="J47" s="44"/>
      <c r="K47" s="44"/>
      <c r="L47" s="44"/>
    </row>
    <row r="48" spans="1:12" x14ac:dyDescent="0.35">
      <c r="A48" s="1">
        <f t="shared" ref="A48:A66" si="4">A42+1</f>
        <v>2022</v>
      </c>
      <c r="B48" s="2" t="s">
        <v>6</v>
      </c>
      <c r="C48" s="42">
        <v>1983220678.2466936</v>
      </c>
      <c r="D48" s="42">
        <v>2417050193.9002924</v>
      </c>
      <c r="E48" s="42">
        <v>2495284369.167635</v>
      </c>
      <c r="F48" s="42">
        <v>2534763247.340992</v>
      </c>
      <c r="G48" s="44"/>
      <c r="H48" s="44"/>
      <c r="I48" s="44"/>
      <c r="J48" s="44"/>
      <c r="K48" s="44"/>
      <c r="L48" s="44"/>
    </row>
    <row r="49" spans="1:12" x14ac:dyDescent="0.35">
      <c r="A49" s="4"/>
      <c r="B49" s="2" t="s">
        <v>7</v>
      </c>
      <c r="C49" s="42">
        <v>288061238.3278271</v>
      </c>
      <c r="D49" s="42">
        <v>749948206.81823957</v>
      </c>
      <c r="E49" s="42">
        <v>1093555872.9904346</v>
      </c>
      <c r="F49" s="42">
        <v>1266939000.2288783</v>
      </c>
      <c r="G49" s="44"/>
      <c r="H49" s="44"/>
      <c r="I49" s="44"/>
      <c r="J49" s="44"/>
      <c r="K49" s="44"/>
      <c r="L49" s="44"/>
    </row>
    <row r="50" spans="1:12" x14ac:dyDescent="0.35">
      <c r="A50" s="4"/>
      <c r="B50" s="5" t="s">
        <v>8</v>
      </c>
      <c r="C50" s="42">
        <v>816994855.84191775</v>
      </c>
      <c r="D50" s="42">
        <v>1384432487.9315095</v>
      </c>
      <c r="E50" s="42">
        <v>1523318738.2486482</v>
      </c>
      <c r="F50" s="42">
        <v>1587652296.558609</v>
      </c>
      <c r="G50" s="44"/>
      <c r="H50" s="44"/>
      <c r="I50" s="44"/>
      <c r="J50" s="44"/>
      <c r="K50" s="44"/>
      <c r="L50" s="44"/>
    </row>
    <row r="51" spans="1:12" s="48" customFormat="1" x14ac:dyDescent="0.35">
      <c r="A51" s="46"/>
      <c r="B51" s="47" t="s">
        <v>9</v>
      </c>
      <c r="C51" s="45">
        <v>0.14524921078500122</v>
      </c>
      <c r="D51" s="45">
        <v>0.31027415512959605</v>
      </c>
      <c r="E51" s="45">
        <v>0.43824899738991185</v>
      </c>
      <c r="F51" s="45">
        <v>0.49982537878356803</v>
      </c>
      <c r="G51" s="45"/>
      <c r="H51" s="45"/>
      <c r="I51" s="45"/>
      <c r="J51" s="45"/>
      <c r="K51" s="45"/>
      <c r="L51" s="45"/>
    </row>
    <row r="52" spans="1:12" s="48" customFormat="1" x14ac:dyDescent="0.35">
      <c r="A52" s="49"/>
      <c r="B52" s="50" t="s">
        <v>10</v>
      </c>
      <c r="C52" s="45">
        <v>0.41195357874354083</v>
      </c>
      <c r="D52" s="45">
        <v>0.57277771534297717</v>
      </c>
      <c r="E52" s="45">
        <v>0.61047901276149519</v>
      </c>
      <c r="F52" s="45">
        <v>0.6263513163306601</v>
      </c>
      <c r="G52" s="45"/>
      <c r="H52" s="45"/>
      <c r="I52" s="45"/>
      <c r="J52" s="45"/>
      <c r="K52" s="45"/>
      <c r="L52" s="45"/>
    </row>
    <row r="53" spans="1:12" x14ac:dyDescent="0.35">
      <c r="A53" s="4"/>
      <c r="B53" s="39"/>
      <c r="C53" s="40"/>
      <c r="D53" s="40"/>
      <c r="E53" s="40"/>
      <c r="F53" s="40"/>
      <c r="G53" s="44"/>
      <c r="H53" s="44"/>
      <c r="I53" s="44"/>
      <c r="J53" s="44"/>
      <c r="K53" s="44"/>
      <c r="L53" s="44"/>
    </row>
    <row r="54" spans="1:12" x14ac:dyDescent="0.35">
      <c r="A54" s="1">
        <f t="shared" ref="A54" si="5">A48+1</f>
        <v>2023</v>
      </c>
      <c r="B54" s="2" t="s">
        <v>6</v>
      </c>
      <c r="C54" s="42">
        <v>1993205332.4043963</v>
      </c>
      <c r="D54" s="42">
        <v>2394078753.2833509</v>
      </c>
      <c r="E54" s="42">
        <v>2505202910.9728222</v>
      </c>
      <c r="F54" s="40"/>
      <c r="G54" s="44"/>
      <c r="H54" s="44"/>
      <c r="I54" s="44"/>
      <c r="J54" s="44"/>
      <c r="K54" s="44"/>
      <c r="L54" s="44"/>
    </row>
    <row r="55" spans="1:12" x14ac:dyDescent="0.35">
      <c r="A55" s="4"/>
      <c r="B55" s="2" t="s">
        <v>7</v>
      </c>
      <c r="C55" s="42">
        <v>255441988.54352164</v>
      </c>
      <c r="D55" s="42">
        <v>683082034.35627651</v>
      </c>
      <c r="E55" s="42">
        <v>1030966525.7074752</v>
      </c>
      <c r="F55" s="40"/>
      <c r="G55" s="44"/>
      <c r="H55" s="44"/>
      <c r="I55" s="44"/>
      <c r="J55" s="44"/>
      <c r="K55" s="44"/>
      <c r="L55" s="44"/>
    </row>
    <row r="56" spans="1:12" x14ac:dyDescent="0.35">
      <c r="A56" s="4"/>
      <c r="B56" s="5" t="s">
        <v>8</v>
      </c>
      <c r="C56" s="42">
        <v>864954033.75414979</v>
      </c>
      <c r="D56" s="42">
        <v>1343119875.1859221</v>
      </c>
      <c r="E56" s="42">
        <v>1449883090.9036369</v>
      </c>
      <c r="F56" s="40"/>
      <c r="G56" s="44"/>
      <c r="H56" s="44"/>
      <c r="I56" s="44"/>
      <c r="J56" s="44"/>
      <c r="K56" s="44"/>
      <c r="L56" s="44"/>
    </row>
    <row r="57" spans="1:12" s="48" customFormat="1" x14ac:dyDescent="0.35">
      <c r="A57" s="46"/>
      <c r="B57" s="47" t="s">
        <v>9</v>
      </c>
      <c r="C57" s="45">
        <v>0.12815638428750484</v>
      </c>
      <c r="D57" s="45">
        <v>0.28532145545315335</v>
      </c>
      <c r="E57" s="45">
        <v>0.41153014839310142</v>
      </c>
      <c r="F57" s="51"/>
      <c r="G57" s="45"/>
      <c r="H57" s="45"/>
      <c r="I57" s="45"/>
      <c r="J57" s="45"/>
      <c r="K57" s="45"/>
      <c r="L57" s="45"/>
    </row>
    <row r="58" spans="1:12" s="48" customFormat="1" x14ac:dyDescent="0.35">
      <c r="A58" s="49"/>
      <c r="B58" s="50" t="s">
        <v>10</v>
      </c>
      <c r="C58" s="45">
        <v>0.43395129427571766</v>
      </c>
      <c r="D58" s="45">
        <v>0.56101741571529551</v>
      </c>
      <c r="E58" s="45">
        <v>0.57874876504139827</v>
      </c>
      <c r="F58" s="51" t="s">
        <v>16</v>
      </c>
      <c r="G58" s="45"/>
      <c r="H58" s="45"/>
      <c r="I58" s="45"/>
      <c r="J58" s="45"/>
      <c r="K58" s="45"/>
      <c r="L58" s="45"/>
    </row>
    <row r="59" spans="1:12" x14ac:dyDescent="0.35">
      <c r="A59" s="4"/>
      <c r="B59" s="39"/>
      <c r="C59" s="40"/>
      <c r="D59" s="40"/>
      <c r="E59" s="40"/>
      <c r="F59" s="40"/>
      <c r="G59" s="44"/>
      <c r="H59" s="44"/>
      <c r="I59" s="44"/>
      <c r="J59" s="44"/>
      <c r="K59" s="44"/>
      <c r="L59" s="44"/>
    </row>
    <row r="60" spans="1:12" x14ac:dyDescent="0.35">
      <c r="A60" s="1">
        <f t="shared" si="3"/>
        <v>2024</v>
      </c>
      <c r="B60" s="2" t="s">
        <v>6</v>
      </c>
      <c r="C60" s="42">
        <v>1847098116.8176115</v>
      </c>
      <c r="D60" s="42">
        <v>2341726748.7426667</v>
      </c>
      <c r="E60" s="40"/>
      <c r="F60" s="40"/>
      <c r="G60" s="44"/>
      <c r="H60" s="44"/>
      <c r="I60" s="44"/>
      <c r="J60" s="44"/>
      <c r="K60" s="44"/>
      <c r="L60" s="44"/>
    </row>
    <row r="61" spans="1:12" x14ac:dyDescent="0.35">
      <c r="A61" s="4"/>
      <c r="B61" s="2" t="s">
        <v>7</v>
      </c>
      <c r="C61" s="42">
        <v>248327292.78277007</v>
      </c>
      <c r="D61" s="42">
        <v>843241380.92064452</v>
      </c>
      <c r="E61" s="40"/>
      <c r="F61" s="40"/>
      <c r="G61" s="44"/>
      <c r="H61" s="44"/>
      <c r="I61" s="44"/>
      <c r="J61" s="44"/>
      <c r="K61" s="44"/>
      <c r="L61" s="44"/>
    </row>
    <row r="62" spans="1:12" x14ac:dyDescent="0.35">
      <c r="A62" s="4"/>
      <c r="B62" s="5" t="s">
        <v>8</v>
      </c>
      <c r="C62" s="42">
        <v>903960091.98486066</v>
      </c>
      <c r="D62" s="42">
        <v>1498313647.1418509</v>
      </c>
      <c r="E62" s="40"/>
      <c r="F62" s="40"/>
      <c r="G62" s="44"/>
      <c r="H62" s="44"/>
      <c r="I62" s="44"/>
      <c r="J62" s="44"/>
      <c r="K62" s="44"/>
      <c r="L62" s="44"/>
    </row>
    <row r="63" spans="1:12" s="48" customFormat="1" x14ac:dyDescent="0.35">
      <c r="A63" s="46"/>
      <c r="B63" s="47" t="s">
        <v>9</v>
      </c>
      <c r="C63" s="45">
        <v>0.13444185261290628</v>
      </c>
      <c r="D63" s="45">
        <v>0.36009384159505481</v>
      </c>
      <c r="E63" s="51"/>
      <c r="F63" s="51"/>
      <c r="G63" s="45"/>
      <c r="H63" s="45"/>
      <c r="I63" s="45"/>
      <c r="J63" s="45"/>
      <c r="K63" s="45"/>
      <c r="L63" s="45"/>
    </row>
    <row r="64" spans="1:12" s="48" customFormat="1" x14ac:dyDescent="0.35">
      <c r="A64" s="49"/>
      <c r="B64" s="50" t="s">
        <v>10</v>
      </c>
      <c r="C64" s="45">
        <v>0.48939473423442437</v>
      </c>
      <c r="D64" s="45">
        <v>0.63983282761164773</v>
      </c>
      <c r="E64" s="51" t="s">
        <v>16</v>
      </c>
      <c r="F64" s="51" t="s">
        <v>16</v>
      </c>
      <c r="G64" s="45"/>
      <c r="H64" s="45"/>
      <c r="I64" s="45"/>
      <c r="J64" s="45"/>
      <c r="K64" s="45"/>
      <c r="L64" s="45"/>
    </row>
    <row r="65" spans="1:12" x14ac:dyDescent="0.35">
      <c r="A65" s="4"/>
      <c r="B65" s="39"/>
      <c r="C65" s="40"/>
      <c r="D65" s="40"/>
      <c r="E65" s="40"/>
      <c r="F65" s="40"/>
      <c r="G65" s="44"/>
      <c r="H65" s="44"/>
      <c r="I65" s="44"/>
      <c r="J65" s="44"/>
      <c r="K65" s="44"/>
      <c r="L65" s="44"/>
    </row>
    <row r="66" spans="1:12" x14ac:dyDescent="0.35">
      <c r="A66" s="1">
        <f t="shared" si="4"/>
        <v>2025</v>
      </c>
      <c r="B66" s="2" t="s">
        <v>6</v>
      </c>
      <c r="C66" s="42">
        <v>1896695683.3451593</v>
      </c>
      <c r="D66" s="40"/>
      <c r="E66" s="40"/>
      <c r="F66" s="40"/>
      <c r="G66" s="44"/>
      <c r="H66" s="44"/>
      <c r="I66" s="44"/>
      <c r="J66" s="44"/>
      <c r="K66" s="44"/>
      <c r="L66" s="44"/>
    </row>
    <row r="67" spans="1:12" x14ac:dyDescent="0.35">
      <c r="A67" s="4"/>
      <c r="B67" s="2" t="s">
        <v>7</v>
      </c>
      <c r="C67" s="42">
        <v>222453043.78858492</v>
      </c>
      <c r="D67" s="40"/>
      <c r="E67" s="40"/>
      <c r="F67" s="40"/>
      <c r="G67" s="44"/>
      <c r="H67" s="44"/>
      <c r="I67" s="44"/>
      <c r="J67" s="44"/>
      <c r="K67" s="44"/>
      <c r="L67" s="44"/>
    </row>
    <row r="68" spans="1:12" x14ac:dyDescent="0.35">
      <c r="A68" s="4"/>
      <c r="B68" s="5" t="s">
        <v>8</v>
      </c>
      <c r="C68" s="42">
        <v>790510051.4191364</v>
      </c>
      <c r="D68" s="40"/>
      <c r="E68" s="40"/>
      <c r="F68" s="40"/>
      <c r="G68" s="44"/>
      <c r="H68" s="44"/>
      <c r="I68" s="44"/>
      <c r="J68" s="44"/>
      <c r="K68" s="44"/>
      <c r="L68" s="44"/>
    </row>
    <row r="69" spans="1:12" s="48" customFormat="1" x14ac:dyDescent="0.35">
      <c r="A69" s="46"/>
      <c r="B69" s="47" t="s">
        <v>9</v>
      </c>
      <c r="C69" s="45">
        <v>0.11728452051741348</v>
      </c>
      <c r="D69" s="51"/>
      <c r="E69" s="51"/>
      <c r="F69" s="51"/>
      <c r="G69" s="45"/>
      <c r="H69" s="45"/>
      <c r="I69" s="45"/>
      <c r="J69" s="45"/>
      <c r="K69" s="45"/>
      <c r="L69" s="45"/>
    </row>
    <row r="70" spans="1:12" s="48" customFormat="1" x14ac:dyDescent="0.35">
      <c r="A70" s="49"/>
      <c r="B70" s="50" t="s">
        <v>10</v>
      </c>
      <c r="C70" s="45">
        <v>0.41678275453494557</v>
      </c>
      <c r="D70" s="51" t="s">
        <v>16</v>
      </c>
      <c r="E70" s="51" t="s">
        <v>16</v>
      </c>
      <c r="F70" s="51" t="s">
        <v>16</v>
      </c>
      <c r="G70" s="45"/>
      <c r="H70" s="45"/>
      <c r="I70" s="45"/>
      <c r="J70" s="45"/>
      <c r="K70" s="45"/>
      <c r="L70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4DE9D-0939-483C-B0C5-F2EDB556BB36}">
  <sheetPr codeName="Sheet3"/>
  <dimension ref="A1:IQ68"/>
  <sheetViews>
    <sheetView zoomScale="75" zoomScaleNormal="75" workbookViewId="0">
      <selection sqref="A1:C1"/>
    </sheetView>
  </sheetViews>
  <sheetFormatPr defaultRowHeight="14.5" x14ac:dyDescent="0.35"/>
  <cols>
    <col min="2" max="2" width="15.453125" bestFit="1" customWidth="1"/>
    <col min="3" max="3" width="14.453125" bestFit="1" customWidth="1"/>
    <col min="4" max="4" width="15.1796875" customWidth="1"/>
    <col min="5" max="12" width="14.453125" bestFit="1" customWidth="1"/>
  </cols>
  <sheetData>
    <row r="1" spans="1:251" s="13" customFormat="1" ht="26.25" customHeight="1" x14ac:dyDescent="0.35">
      <c r="A1" s="56" t="s">
        <v>0</v>
      </c>
      <c r="B1" s="56"/>
      <c r="C1" s="56"/>
      <c r="D1" s="11" t="s">
        <v>17</v>
      </c>
      <c r="E1" s="11"/>
      <c r="F1" s="11"/>
      <c r="G1" s="11"/>
      <c r="H1" s="11"/>
      <c r="I1" s="11"/>
      <c r="J1" s="11"/>
      <c r="K1" s="11"/>
      <c r="L1" s="11"/>
    </row>
    <row r="2" spans="1:251" s="18" customFormat="1" ht="22.5" customHeight="1" x14ac:dyDescent="0.25">
      <c r="A2" s="15" t="s">
        <v>2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1" s="18" customFormat="1" ht="15.5" x14ac:dyDescent="0.35">
      <c r="A3" s="17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251" s="18" customFormat="1" ht="15" customHeight="1" x14ac:dyDescent="0.35">
      <c r="A4" s="28" t="s">
        <v>12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</row>
    <row r="5" spans="1:251" s="18" customFormat="1" ht="15.5" x14ac:dyDescent="0.35">
      <c r="A5" s="26" t="s">
        <v>18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</row>
    <row r="6" spans="1:251" s="18" customFormat="1" ht="15.5" x14ac:dyDescent="0.35">
      <c r="A6" s="26" t="s">
        <v>19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</row>
    <row r="7" spans="1:251" s="18" customFormat="1" ht="24" customHeight="1" x14ac:dyDescent="0.25">
      <c r="B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</row>
    <row r="8" spans="1:251" ht="15.5" x14ac:dyDescent="0.35">
      <c r="A8" s="22" t="s">
        <v>20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51" x14ac:dyDescent="0.3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251" x14ac:dyDescent="0.35">
      <c r="A10" s="1">
        <v>2016</v>
      </c>
      <c r="B10" s="2" t="s">
        <v>6</v>
      </c>
      <c r="C10" s="42">
        <v>1175505599.5109954</v>
      </c>
      <c r="D10" s="42">
        <v>1690632709.4012244</v>
      </c>
      <c r="E10" s="42">
        <v>1787740367.6413853</v>
      </c>
      <c r="F10" s="42">
        <v>1815901898.409667</v>
      </c>
      <c r="G10" s="42">
        <v>1834421613.6150985</v>
      </c>
      <c r="H10" s="42">
        <v>1841483644.3087354</v>
      </c>
      <c r="I10" s="42">
        <v>1843039080.2710903</v>
      </c>
      <c r="J10" s="42">
        <v>1843624362.5991557</v>
      </c>
      <c r="K10" s="42">
        <v>1845881006.2321796</v>
      </c>
      <c r="L10" s="42">
        <v>1848945217.0504384</v>
      </c>
    </row>
    <row r="11" spans="1:251" x14ac:dyDescent="0.35">
      <c r="A11" s="4"/>
      <c r="B11" s="2" t="s">
        <v>7</v>
      </c>
      <c r="C11" s="42">
        <v>115689322.9498785</v>
      </c>
      <c r="D11" s="42">
        <v>211510589.06946763</v>
      </c>
      <c r="E11" s="42">
        <v>298666809.37892127</v>
      </c>
      <c r="F11" s="42">
        <v>387239490.19190621</v>
      </c>
      <c r="G11" s="42">
        <v>442720456.04054457</v>
      </c>
      <c r="H11" s="42">
        <v>452858767.96120429</v>
      </c>
      <c r="I11" s="42">
        <v>462262616.84424496</v>
      </c>
      <c r="J11" s="42">
        <v>468156538.02810854</v>
      </c>
      <c r="K11" s="42">
        <v>474354673.10696554</v>
      </c>
      <c r="L11" s="42">
        <v>487156834.46142584</v>
      </c>
    </row>
    <row r="12" spans="1:251" x14ac:dyDescent="0.35">
      <c r="A12" s="4"/>
      <c r="B12" s="5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251" x14ac:dyDescent="0.35">
      <c r="A13" s="46"/>
      <c r="B13" s="47" t="s">
        <v>9</v>
      </c>
      <c r="C13" s="45">
        <v>9.8416649821153293E-2</v>
      </c>
      <c r="D13" s="45">
        <v>0.12510735649044605</v>
      </c>
      <c r="E13" s="45">
        <v>0.16706386161261244</v>
      </c>
      <c r="F13" s="45">
        <v>0.21324912459810924</v>
      </c>
      <c r="G13" s="45">
        <v>0.24134062352660274</v>
      </c>
      <c r="H13" s="45">
        <v>0.2459206028578117</v>
      </c>
      <c r="I13" s="45">
        <v>0.25081541774808774</v>
      </c>
      <c r="J13" s="45">
        <v>0.25393271401995249</v>
      </c>
      <c r="K13" s="45">
        <v>0.2569800932483835</v>
      </c>
      <c r="L13" s="45">
        <v>0.26347824152333249</v>
      </c>
    </row>
    <row r="14" spans="1:251" x14ac:dyDescent="0.35">
      <c r="A14" s="49"/>
      <c r="B14" s="4"/>
      <c r="C14" s="43"/>
      <c r="D14" s="43"/>
      <c r="E14" s="43"/>
      <c r="F14" s="43"/>
      <c r="G14" s="44"/>
      <c r="H14" s="44"/>
      <c r="I14" s="44"/>
      <c r="J14" s="44"/>
      <c r="K14" s="44"/>
      <c r="L14" s="44"/>
    </row>
    <row r="15" spans="1:251" x14ac:dyDescent="0.35">
      <c r="A15" s="4"/>
      <c r="B15" s="4"/>
      <c r="C15" s="43"/>
      <c r="D15" s="43"/>
      <c r="E15" s="43"/>
      <c r="F15" s="43"/>
      <c r="G15" s="44"/>
      <c r="H15" s="44"/>
      <c r="I15" s="44"/>
      <c r="J15" s="44"/>
      <c r="K15" s="44"/>
      <c r="L15" s="44"/>
    </row>
    <row r="16" spans="1:251" x14ac:dyDescent="0.35">
      <c r="A16" s="1">
        <f>A10+1</f>
        <v>2017</v>
      </c>
      <c r="B16" s="2" t="s">
        <v>6</v>
      </c>
      <c r="C16" s="42">
        <v>993319342.91784346</v>
      </c>
      <c r="D16" s="42">
        <v>1498033121.291544</v>
      </c>
      <c r="E16" s="42">
        <v>1604252382.0378687</v>
      </c>
      <c r="F16" s="42">
        <v>1617977265.3316574</v>
      </c>
      <c r="G16" s="42">
        <v>1629570242.6739738</v>
      </c>
      <c r="H16" s="42">
        <v>1633641218.4883513</v>
      </c>
      <c r="I16" s="42">
        <v>1631454451.0573804</v>
      </c>
      <c r="J16" s="42">
        <v>1632860029.3461194</v>
      </c>
      <c r="K16" s="42">
        <v>1640915155.6351886</v>
      </c>
      <c r="L16" s="44"/>
    </row>
    <row r="17" spans="1:12" x14ac:dyDescent="0.35">
      <c r="A17" s="4"/>
      <c r="B17" s="2" t="s">
        <v>7</v>
      </c>
      <c r="C17" s="42">
        <v>2780053.2725016</v>
      </c>
      <c r="D17" s="42">
        <v>64633097.547114901</v>
      </c>
      <c r="E17" s="42">
        <v>249493555.29655546</v>
      </c>
      <c r="F17" s="42">
        <v>371187665.89743924</v>
      </c>
      <c r="G17" s="42">
        <v>408162444.45485848</v>
      </c>
      <c r="H17" s="42">
        <v>426752874.70044029</v>
      </c>
      <c r="I17" s="42">
        <v>447966050.06920773</v>
      </c>
      <c r="J17" s="42">
        <v>478371546.09546697</v>
      </c>
      <c r="K17" s="42">
        <v>492828288.97679138</v>
      </c>
      <c r="L17" s="44"/>
    </row>
    <row r="18" spans="1:12" x14ac:dyDescent="0.35">
      <c r="A18" s="4"/>
      <c r="B18" s="5"/>
      <c r="C18" s="43"/>
      <c r="D18" s="43"/>
      <c r="E18" s="43"/>
      <c r="F18" s="43"/>
      <c r="G18" s="43"/>
      <c r="H18" s="43"/>
      <c r="I18" s="43"/>
      <c r="J18" s="43"/>
      <c r="K18" s="43"/>
      <c r="L18" s="44"/>
    </row>
    <row r="19" spans="1:12" s="48" customFormat="1" x14ac:dyDescent="0.35">
      <c r="A19" s="46"/>
      <c r="B19" s="47" t="s">
        <v>9</v>
      </c>
      <c r="C19" s="45">
        <v>2.7987507666318904E-3</v>
      </c>
      <c r="D19" s="45">
        <v>4.3145306087351953E-2</v>
      </c>
      <c r="E19" s="45">
        <v>0.15552014015377419</v>
      </c>
      <c r="F19" s="45">
        <v>0.22941463631836148</v>
      </c>
      <c r="G19" s="45">
        <v>0.25047244590395917</v>
      </c>
      <c r="H19" s="45">
        <v>0.26122802845004445</v>
      </c>
      <c r="I19" s="45">
        <v>0.27458078880404624</v>
      </c>
      <c r="J19" s="45">
        <v>0.29296543334888991</v>
      </c>
      <c r="K19" s="45">
        <v>0.30033745942581686</v>
      </c>
      <c r="L19" s="45"/>
    </row>
    <row r="20" spans="1:12" x14ac:dyDescent="0.35">
      <c r="A20" s="49"/>
      <c r="B20" s="5"/>
      <c r="C20" s="43"/>
      <c r="D20" s="43"/>
      <c r="E20" s="43"/>
      <c r="F20" s="43"/>
      <c r="G20" s="44"/>
      <c r="H20" s="44"/>
      <c r="I20" s="44"/>
      <c r="J20" s="44"/>
      <c r="K20" s="44"/>
      <c r="L20" s="44"/>
    </row>
    <row r="21" spans="1:12" x14ac:dyDescent="0.35">
      <c r="A21" s="4"/>
      <c r="B21" s="4"/>
      <c r="C21" s="43"/>
      <c r="D21" s="43"/>
      <c r="E21" s="43"/>
      <c r="F21" s="43"/>
      <c r="G21" s="44"/>
      <c r="H21" s="44"/>
      <c r="I21" s="44"/>
      <c r="J21" s="44"/>
      <c r="K21" s="44"/>
      <c r="L21" s="44"/>
    </row>
    <row r="22" spans="1:12" x14ac:dyDescent="0.35">
      <c r="A22" s="1">
        <f t="shared" ref="A22" si="0">A16+1</f>
        <v>2018</v>
      </c>
      <c r="B22" s="2" t="s">
        <v>6</v>
      </c>
      <c r="C22" s="42">
        <v>1011121957.9249606</v>
      </c>
      <c r="D22" s="42">
        <v>1566927124.7260699</v>
      </c>
      <c r="E22" s="42">
        <v>1678778247.0246935</v>
      </c>
      <c r="F22" s="42">
        <v>1709240263.1006007</v>
      </c>
      <c r="G22" s="42">
        <v>1715224931.087791</v>
      </c>
      <c r="H22" s="42">
        <v>1732553741.4004385</v>
      </c>
      <c r="I22" s="42">
        <v>1737577819.2046244</v>
      </c>
      <c r="J22" s="42">
        <v>1743125132.7316213</v>
      </c>
      <c r="K22" s="44"/>
      <c r="L22" s="44"/>
    </row>
    <row r="23" spans="1:12" x14ac:dyDescent="0.35">
      <c r="A23" s="4"/>
      <c r="B23" s="2" t="s">
        <v>7</v>
      </c>
      <c r="C23" s="42">
        <v>4071697.7276354204</v>
      </c>
      <c r="D23" s="42">
        <v>98741143.800270766</v>
      </c>
      <c r="E23" s="42">
        <v>221672676.24993849</v>
      </c>
      <c r="F23" s="42">
        <v>305199979.95734537</v>
      </c>
      <c r="G23" s="42">
        <v>397834810.90327221</v>
      </c>
      <c r="H23" s="42">
        <v>491002383.59115672</v>
      </c>
      <c r="I23" s="42">
        <v>515557988.10890049</v>
      </c>
      <c r="J23" s="42">
        <v>557853690.25059092</v>
      </c>
      <c r="K23" s="44"/>
      <c r="L23" s="44"/>
    </row>
    <row r="24" spans="1:12" x14ac:dyDescent="0.35">
      <c r="A24" s="4"/>
      <c r="B24" s="5"/>
      <c r="C24" s="43"/>
      <c r="D24" s="43"/>
      <c r="E24" s="43"/>
      <c r="F24" s="43"/>
      <c r="G24" s="43"/>
      <c r="H24" s="43"/>
      <c r="I24" s="43"/>
      <c r="J24" s="43"/>
      <c r="K24" s="44"/>
      <c r="L24" s="44"/>
    </row>
    <row r="25" spans="1:12" s="48" customFormat="1" x14ac:dyDescent="0.35">
      <c r="A25" s="46"/>
      <c r="B25" s="47" t="s">
        <v>9</v>
      </c>
      <c r="C25" s="45">
        <v>4.0269105974035206E-3</v>
      </c>
      <c r="D25" s="45">
        <v>6.3015785636828955E-2</v>
      </c>
      <c r="E25" s="45">
        <v>0.13204404848752954</v>
      </c>
      <c r="F25" s="45">
        <v>0.17855885245980904</v>
      </c>
      <c r="G25" s="45">
        <v>0.23194323012257434</v>
      </c>
      <c r="H25" s="45">
        <v>0.2833980683302067</v>
      </c>
      <c r="I25" s="45">
        <v>0.29671073284354937</v>
      </c>
      <c r="J25" s="45">
        <v>0.32003077677870895</v>
      </c>
      <c r="K25" s="45"/>
      <c r="L25" s="45"/>
    </row>
    <row r="26" spans="1:12" x14ac:dyDescent="0.35">
      <c r="A26" s="49"/>
      <c r="B26" s="5"/>
      <c r="C26" s="43"/>
      <c r="D26" s="43"/>
      <c r="E26" s="43"/>
      <c r="F26" s="43"/>
      <c r="G26" s="44"/>
      <c r="H26" s="44"/>
      <c r="I26" s="44"/>
      <c r="J26" s="44"/>
      <c r="K26" s="44"/>
      <c r="L26" s="44"/>
    </row>
    <row r="27" spans="1:12" x14ac:dyDescent="0.35">
      <c r="A27" s="4"/>
      <c r="B27" s="4"/>
      <c r="C27" s="43"/>
      <c r="D27" s="43"/>
      <c r="E27" s="43"/>
      <c r="F27" s="43"/>
      <c r="G27" s="44"/>
      <c r="H27" s="44"/>
      <c r="I27" s="44"/>
      <c r="J27" s="44"/>
      <c r="K27" s="44"/>
      <c r="L27" s="44"/>
    </row>
    <row r="28" spans="1:12" x14ac:dyDescent="0.35">
      <c r="A28" s="1">
        <f t="shared" ref="A28" si="1">A22+1</f>
        <v>2019</v>
      </c>
      <c r="B28" s="2" t="s">
        <v>6</v>
      </c>
      <c r="C28" s="42">
        <v>953341799.29304326</v>
      </c>
      <c r="D28" s="42">
        <v>1459953282.0531726</v>
      </c>
      <c r="E28" s="42">
        <v>1546529133.5110881</v>
      </c>
      <c r="F28" s="42">
        <v>1581396263.0149555</v>
      </c>
      <c r="G28" s="42">
        <v>1594870650.1230421</v>
      </c>
      <c r="H28" s="42">
        <v>1603038033.5903263</v>
      </c>
      <c r="I28" s="42">
        <v>1610339524.6133049</v>
      </c>
      <c r="J28" s="44"/>
      <c r="K28" s="44"/>
      <c r="L28" s="44"/>
    </row>
    <row r="29" spans="1:12" x14ac:dyDescent="0.35">
      <c r="A29" s="4"/>
      <c r="B29" s="2" t="s">
        <v>7</v>
      </c>
      <c r="C29" s="42">
        <v>13005966.627942719</v>
      </c>
      <c r="D29" s="42">
        <v>153252703.79841152</v>
      </c>
      <c r="E29" s="42">
        <v>292165240.42271197</v>
      </c>
      <c r="F29" s="42">
        <v>414257059.64812964</v>
      </c>
      <c r="G29" s="42">
        <v>508604703.09443223</v>
      </c>
      <c r="H29" s="42">
        <v>608511110.01383233</v>
      </c>
      <c r="I29" s="42">
        <v>641454254.22903967</v>
      </c>
      <c r="J29" s="44"/>
      <c r="K29" s="44"/>
      <c r="L29" s="44"/>
    </row>
    <row r="30" spans="1:12" x14ac:dyDescent="0.35">
      <c r="A30" s="4"/>
      <c r="B30" s="5"/>
      <c r="C30" s="43"/>
      <c r="D30" s="43"/>
      <c r="E30" s="43"/>
      <c r="F30" s="43"/>
      <c r="G30" s="43"/>
      <c r="H30" s="43"/>
      <c r="I30" s="43"/>
      <c r="J30" s="44"/>
      <c r="K30" s="44"/>
      <c r="L30" s="44"/>
    </row>
    <row r="31" spans="1:12" s="48" customFormat="1" x14ac:dyDescent="0.35">
      <c r="A31" s="46"/>
      <c r="B31" s="47" t="s">
        <v>9</v>
      </c>
      <c r="C31" s="45">
        <v>1.3642501186444753E-2</v>
      </c>
      <c r="D31" s="45">
        <v>0.10497096426461539</v>
      </c>
      <c r="E31" s="45">
        <v>0.1889167388391893</v>
      </c>
      <c r="F31" s="45">
        <v>0.26195651863900477</v>
      </c>
      <c r="G31" s="45">
        <v>0.31890028389148301</v>
      </c>
      <c r="H31" s="45">
        <v>0.37959867280937137</v>
      </c>
      <c r="I31" s="45">
        <v>0.39833478867326055</v>
      </c>
      <c r="J31" s="45"/>
      <c r="K31" s="45"/>
      <c r="L31" s="45"/>
    </row>
    <row r="32" spans="1:12" x14ac:dyDescent="0.35">
      <c r="A32" s="49"/>
      <c r="B32" s="5"/>
      <c r="C32" s="43"/>
      <c r="D32" s="43"/>
      <c r="E32" s="43"/>
      <c r="F32" s="43"/>
      <c r="G32" s="44"/>
      <c r="H32" s="44"/>
      <c r="I32" s="44"/>
      <c r="J32" s="44"/>
      <c r="K32" s="44"/>
      <c r="L32" s="44"/>
    </row>
    <row r="33" spans="1:12" x14ac:dyDescent="0.35">
      <c r="A33" s="4"/>
      <c r="B33" s="4"/>
      <c r="C33" s="43"/>
      <c r="D33" s="43"/>
      <c r="E33" s="43"/>
      <c r="F33" s="43"/>
      <c r="G33" s="44"/>
      <c r="H33" s="44"/>
      <c r="I33" s="44"/>
      <c r="J33" s="44"/>
      <c r="K33" s="44"/>
      <c r="L33" s="44"/>
    </row>
    <row r="34" spans="1:12" x14ac:dyDescent="0.35">
      <c r="A34" s="1">
        <f t="shared" ref="A34" si="2">A28+1</f>
        <v>2020</v>
      </c>
      <c r="B34" s="2" t="s">
        <v>6</v>
      </c>
      <c r="C34" s="42">
        <v>931260247.95148814</v>
      </c>
      <c r="D34" s="42">
        <v>1406891962.6760111</v>
      </c>
      <c r="E34" s="42">
        <v>1488359745.7061336</v>
      </c>
      <c r="F34" s="42">
        <v>1507817843.2073274</v>
      </c>
      <c r="G34" s="42">
        <v>1522355933.7472274</v>
      </c>
      <c r="H34" s="42">
        <v>1534883028.1387889</v>
      </c>
      <c r="I34" s="44"/>
      <c r="J34" s="44"/>
      <c r="K34" s="44"/>
      <c r="L34" s="44"/>
    </row>
    <row r="35" spans="1:12" x14ac:dyDescent="0.35">
      <c r="A35" s="4"/>
      <c r="B35" s="2" t="s">
        <v>7</v>
      </c>
      <c r="C35" s="42">
        <v>5506676.5077384301</v>
      </c>
      <c r="D35" s="42">
        <v>250275190.91605663</v>
      </c>
      <c r="E35" s="42">
        <v>455260656.3389734</v>
      </c>
      <c r="F35" s="42">
        <v>640091131.45789742</v>
      </c>
      <c r="G35" s="42">
        <v>770437911.90660429</v>
      </c>
      <c r="H35" s="42">
        <v>873947662.00395131</v>
      </c>
      <c r="I35" s="44"/>
      <c r="J35" s="44"/>
      <c r="K35" s="44"/>
      <c r="L35" s="44"/>
    </row>
    <row r="36" spans="1:12" x14ac:dyDescent="0.35">
      <c r="A36" s="4"/>
      <c r="B36" s="5"/>
      <c r="C36" s="43"/>
      <c r="D36" s="43"/>
      <c r="E36" s="43"/>
      <c r="F36" s="43"/>
      <c r="G36" s="43"/>
      <c r="H36" s="43"/>
      <c r="I36" s="44"/>
      <c r="J36" s="44"/>
      <c r="K36" s="44"/>
      <c r="L36" s="44"/>
    </row>
    <row r="37" spans="1:12" s="48" customFormat="1" x14ac:dyDescent="0.35">
      <c r="A37" s="46"/>
      <c r="B37" s="47" t="s">
        <v>9</v>
      </c>
      <c r="C37" s="45">
        <v>5.9131446014705092E-3</v>
      </c>
      <c r="D37" s="45">
        <v>0.17789226007092612</v>
      </c>
      <c r="E37" s="45">
        <v>0.30588079102003707</v>
      </c>
      <c r="F37" s="45">
        <v>0.42451489371974749</v>
      </c>
      <c r="G37" s="45">
        <v>0.50608264127180658</v>
      </c>
      <c r="H37" s="45">
        <v>0.56939040042921518</v>
      </c>
      <c r="I37" s="45"/>
      <c r="J37" s="45"/>
      <c r="K37" s="45"/>
      <c r="L37" s="45"/>
    </row>
    <row r="38" spans="1:12" x14ac:dyDescent="0.35">
      <c r="A38" s="49"/>
      <c r="B38" s="5"/>
      <c r="C38" s="43"/>
      <c r="D38" s="43"/>
      <c r="E38" s="43"/>
      <c r="F38" s="43"/>
      <c r="G38" s="44"/>
      <c r="H38" s="44"/>
      <c r="I38" s="44"/>
      <c r="J38" s="44"/>
      <c r="K38" s="44"/>
      <c r="L38" s="44"/>
    </row>
    <row r="39" spans="1:12" x14ac:dyDescent="0.35">
      <c r="A39" s="4"/>
      <c r="B39" s="4"/>
      <c r="C39" s="43"/>
      <c r="D39" s="43"/>
      <c r="E39" s="43"/>
      <c r="F39" s="43"/>
      <c r="G39" s="44"/>
      <c r="H39" s="44"/>
      <c r="I39" s="44"/>
      <c r="J39" s="44"/>
      <c r="K39" s="44"/>
      <c r="L39" s="44"/>
    </row>
    <row r="40" spans="1:12" x14ac:dyDescent="0.35">
      <c r="A40" s="1">
        <f t="shared" ref="A40:A58" si="3">A34+1</f>
        <v>2021</v>
      </c>
      <c r="B40" s="2" t="s">
        <v>6</v>
      </c>
      <c r="C40" s="42">
        <v>989615860.7518537</v>
      </c>
      <c r="D40" s="42">
        <v>1569248952.7438858</v>
      </c>
      <c r="E40" s="42">
        <v>1702151514.0687449</v>
      </c>
      <c r="F40" s="42">
        <v>1742761615.7187378</v>
      </c>
      <c r="G40" s="42">
        <v>1774673126.6448059</v>
      </c>
      <c r="H40" s="44"/>
      <c r="I40" s="44"/>
      <c r="J40" s="44"/>
      <c r="K40" s="44"/>
      <c r="L40" s="44"/>
    </row>
    <row r="41" spans="1:12" x14ac:dyDescent="0.35">
      <c r="A41" s="4"/>
      <c r="B41" s="2" t="s">
        <v>7</v>
      </c>
      <c r="C41" s="42">
        <v>13032095.558571961</v>
      </c>
      <c r="D41" s="42">
        <v>125106111.73861657</v>
      </c>
      <c r="E41" s="42">
        <v>256747420.7454797</v>
      </c>
      <c r="F41" s="42">
        <v>452993863.05224484</v>
      </c>
      <c r="G41" s="42">
        <v>793174018.63866937</v>
      </c>
      <c r="H41" s="44"/>
      <c r="I41" s="44"/>
      <c r="J41" s="44"/>
      <c r="K41" s="44"/>
      <c r="L41" s="44"/>
    </row>
    <row r="42" spans="1:12" x14ac:dyDescent="0.35">
      <c r="A42" s="4"/>
      <c r="B42" s="5"/>
      <c r="C42" s="43"/>
      <c r="D42" s="43"/>
      <c r="E42" s="43"/>
      <c r="F42" s="43"/>
      <c r="G42" s="43"/>
      <c r="H42" s="44"/>
      <c r="I42" s="44"/>
      <c r="J42" s="44"/>
      <c r="K42" s="44"/>
      <c r="L42" s="44"/>
    </row>
    <row r="43" spans="1:12" s="48" customFormat="1" x14ac:dyDescent="0.35">
      <c r="A43" s="46"/>
      <c r="B43" s="47" t="s">
        <v>9</v>
      </c>
      <c r="C43" s="45">
        <v>1.3168842654432517E-2</v>
      </c>
      <c r="D43" s="45">
        <v>7.9723559171324745E-2</v>
      </c>
      <c r="E43" s="45">
        <v>0.15083699578057094</v>
      </c>
      <c r="F43" s="45">
        <v>0.2599287584523855</v>
      </c>
      <c r="G43" s="45">
        <v>0.44694090800723563</v>
      </c>
      <c r="H43" s="45"/>
      <c r="I43" s="45"/>
      <c r="J43" s="45"/>
      <c r="K43" s="45"/>
      <c r="L43" s="45"/>
    </row>
    <row r="44" spans="1:12" x14ac:dyDescent="0.35">
      <c r="A44" s="49"/>
      <c r="B44" s="4"/>
      <c r="C44" s="43"/>
      <c r="D44" s="43"/>
      <c r="E44" s="43"/>
      <c r="F44" s="43"/>
      <c r="G44" s="44"/>
      <c r="H44" s="44"/>
      <c r="I44" s="44"/>
      <c r="J44" s="44"/>
      <c r="K44" s="44"/>
      <c r="L44" s="44"/>
    </row>
    <row r="45" spans="1:12" x14ac:dyDescent="0.35">
      <c r="A45" s="4"/>
      <c r="B45" s="4"/>
      <c r="C45" s="43"/>
      <c r="D45" s="43"/>
      <c r="E45" s="43"/>
      <c r="F45" s="43"/>
      <c r="G45" s="44"/>
      <c r="H45" s="44"/>
      <c r="I45" s="44"/>
      <c r="J45" s="44"/>
      <c r="K45" s="44"/>
      <c r="L45" s="44"/>
    </row>
    <row r="46" spans="1:12" x14ac:dyDescent="0.35">
      <c r="A46" s="1">
        <f t="shared" ref="A46:A64" si="4">A40+1</f>
        <v>2022</v>
      </c>
      <c r="B46" s="2" t="s">
        <v>6</v>
      </c>
      <c r="C46" s="42">
        <v>876532729.86705244</v>
      </c>
      <c r="D46" s="42">
        <v>1423903179.4193819</v>
      </c>
      <c r="E46" s="42">
        <v>1555099025.9935768</v>
      </c>
      <c r="F46" s="42">
        <v>1599790877.9744537</v>
      </c>
      <c r="G46" s="44"/>
      <c r="H46" s="44"/>
      <c r="I46" s="44"/>
      <c r="J46" s="44"/>
      <c r="K46" s="44"/>
      <c r="L46" s="44"/>
    </row>
    <row r="47" spans="1:12" x14ac:dyDescent="0.35">
      <c r="A47" s="4"/>
      <c r="B47" s="2" t="s">
        <v>7</v>
      </c>
      <c r="C47" s="42">
        <v>17376396.007908732</v>
      </c>
      <c r="D47" s="42">
        <v>164031434.13230485</v>
      </c>
      <c r="E47" s="42">
        <v>403812110.96624851</v>
      </c>
      <c r="F47" s="42">
        <v>668125859.24745083</v>
      </c>
      <c r="G47" s="44"/>
      <c r="H47" s="44"/>
      <c r="I47" s="44"/>
      <c r="J47" s="44"/>
      <c r="K47" s="44"/>
      <c r="L47" s="44"/>
    </row>
    <row r="48" spans="1:12" x14ac:dyDescent="0.35">
      <c r="A48" s="4"/>
      <c r="B48" s="5"/>
      <c r="C48" s="43"/>
      <c r="D48" s="43"/>
      <c r="E48" s="43"/>
      <c r="F48" s="43"/>
      <c r="G48" s="44"/>
      <c r="H48" s="44"/>
      <c r="I48" s="44"/>
      <c r="J48" s="44"/>
      <c r="K48" s="44"/>
      <c r="L48" s="44"/>
    </row>
    <row r="49" spans="1:12" s="48" customFormat="1" x14ac:dyDescent="0.35">
      <c r="A49" s="46"/>
      <c r="B49" s="47" t="s">
        <v>9</v>
      </c>
      <c r="C49" s="45">
        <v>1.982401274456036E-2</v>
      </c>
      <c r="D49" s="45">
        <v>0.11519844642751002</v>
      </c>
      <c r="E49" s="45">
        <v>0.25966970862723465</v>
      </c>
      <c r="F49" s="45">
        <v>0.41763324722377859</v>
      </c>
      <c r="G49" s="45"/>
      <c r="H49" s="45"/>
      <c r="I49" s="45"/>
      <c r="J49" s="45"/>
      <c r="K49" s="45"/>
      <c r="L49" s="45"/>
    </row>
    <row r="50" spans="1:12" x14ac:dyDescent="0.35">
      <c r="A50" s="49"/>
      <c r="B50" s="5"/>
      <c r="C50" s="43"/>
      <c r="D50" s="43"/>
      <c r="E50" s="43"/>
      <c r="F50" s="43"/>
      <c r="G50" s="44"/>
      <c r="H50" s="44"/>
      <c r="I50" s="44"/>
      <c r="J50" s="44"/>
      <c r="K50" s="44"/>
      <c r="L50" s="44"/>
    </row>
    <row r="51" spans="1:12" x14ac:dyDescent="0.35">
      <c r="A51" s="4"/>
      <c r="B51" s="4"/>
      <c r="C51" s="43"/>
      <c r="D51" s="43"/>
      <c r="E51" s="43"/>
      <c r="F51" s="43"/>
      <c r="G51" s="44"/>
      <c r="H51" s="44"/>
      <c r="I51" s="44"/>
      <c r="J51" s="44"/>
      <c r="K51" s="44"/>
      <c r="L51" s="44"/>
    </row>
    <row r="52" spans="1:12" x14ac:dyDescent="0.35">
      <c r="A52" s="1">
        <f t="shared" ref="A52" si="5">A46+1</f>
        <v>2023</v>
      </c>
      <c r="B52" s="2" t="s">
        <v>6</v>
      </c>
      <c r="C52" s="42">
        <v>950932258.25003707</v>
      </c>
      <c r="D52" s="42">
        <v>1511651190.3049927</v>
      </c>
      <c r="E52" s="42">
        <v>1625211592.8016763</v>
      </c>
      <c r="F52" s="43"/>
      <c r="G52" s="44"/>
      <c r="H52" s="44"/>
      <c r="I52" s="44"/>
      <c r="J52" s="44"/>
      <c r="K52" s="44"/>
      <c r="L52" s="44"/>
    </row>
    <row r="53" spans="1:12" x14ac:dyDescent="0.35">
      <c r="A53" s="4"/>
      <c r="B53" s="2" t="s">
        <v>7</v>
      </c>
      <c r="C53" s="42">
        <v>8859412.5747523997</v>
      </c>
      <c r="D53" s="42">
        <v>67428669.463027596</v>
      </c>
      <c r="E53" s="42">
        <v>354620036.63468164</v>
      </c>
      <c r="F53" s="43"/>
      <c r="G53" s="44"/>
      <c r="H53" s="44"/>
      <c r="I53" s="44"/>
      <c r="J53" s="44"/>
      <c r="K53" s="44"/>
      <c r="L53" s="44"/>
    </row>
    <row r="54" spans="1:12" x14ac:dyDescent="0.35">
      <c r="A54" s="4"/>
      <c r="B54" s="5"/>
      <c r="C54" s="43"/>
      <c r="D54" s="43"/>
      <c r="E54" s="43"/>
      <c r="F54" s="43"/>
      <c r="G54" s="44"/>
      <c r="H54" s="44"/>
      <c r="I54" s="44"/>
      <c r="J54" s="44"/>
      <c r="K54" s="44"/>
      <c r="L54" s="44"/>
    </row>
    <row r="55" spans="1:12" s="48" customFormat="1" x14ac:dyDescent="0.35">
      <c r="A55" s="46"/>
      <c r="B55" s="47" t="s">
        <v>9</v>
      </c>
      <c r="C55" s="45">
        <v>9.316554883789541E-3</v>
      </c>
      <c r="D55" s="45">
        <v>4.4605971202538529E-2</v>
      </c>
      <c r="E55" s="45">
        <v>0.2181993029125259</v>
      </c>
      <c r="F55" s="45"/>
      <c r="G55" s="45"/>
      <c r="H55" s="45"/>
      <c r="I55" s="45"/>
      <c r="J55" s="45"/>
      <c r="K55" s="45"/>
      <c r="L55" s="45"/>
    </row>
    <row r="56" spans="1:12" x14ac:dyDescent="0.35">
      <c r="A56" s="49"/>
      <c r="B56" s="4"/>
      <c r="C56" s="43"/>
      <c r="D56" s="43"/>
      <c r="E56" s="43"/>
      <c r="F56" s="43" t="s">
        <v>16</v>
      </c>
      <c r="G56" s="44"/>
      <c r="H56" s="44"/>
      <c r="I56" s="44"/>
      <c r="J56" s="44"/>
      <c r="K56" s="44"/>
      <c r="L56" s="44"/>
    </row>
    <row r="57" spans="1:12" x14ac:dyDescent="0.35">
      <c r="A57" s="4"/>
      <c r="B57" s="4"/>
      <c r="C57" s="43"/>
      <c r="D57" s="43"/>
      <c r="E57" s="43"/>
      <c r="F57" s="43"/>
      <c r="G57" s="44"/>
      <c r="H57" s="44"/>
      <c r="I57" s="44"/>
      <c r="J57" s="44"/>
      <c r="K57" s="44"/>
      <c r="L57" s="44"/>
    </row>
    <row r="58" spans="1:12" x14ac:dyDescent="0.35">
      <c r="A58" s="1">
        <f t="shared" si="3"/>
        <v>2024</v>
      </c>
      <c r="B58" s="2" t="s">
        <v>6</v>
      </c>
      <c r="C58" s="42">
        <v>1019932032.2415912</v>
      </c>
      <c r="D58" s="42">
        <v>1643380722.5981598</v>
      </c>
      <c r="E58" s="43"/>
      <c r="F58" s="43"/>
      <c r="G58" s="44"/>
      <c r="H58" s="44"/>
      <c r="I58" s="44"/>
      <c r="J58" s="44"/>
      <c r="K58" s="44"/>
      <c r="L58" s="44"/>
    </row>
    <row r="59" spans="1:12" x14ac:dyDescent="0.35">
      <c r="A59" s="4"/>
      <c r="B59" s="2" t="s">
        <v>7</v>
      </c>
      <c r="C59" s="42">
        <v>667184.22460024001</v>
      </c>
      <c r="D59" s="42">
        <v>167369477.76750362</v>
      </c>
      <c r="E59" s="43"/>
      <c r="F59" s="43"/>
      <c r="G59" s="44"/>
      <c r="H59" s="44"/>
      <c r="I59" s="44"/>
      <c r="J59" s="44"/>
      <c r="K59" s="44"/>
      <c r="L59" s="44"/>
    </row>
    <row r="60" spans="1:12" x14ac:dyDescent="0.35">
      <c r="A60" s="4"/>
      <c r="B60" s="5"/>
      <c r="C60" s="43"/>
      <c r="D60" s="43"/>
      <c r="E60" s="43"/>
      <c r="F60" s="43"/>
      <c r="G60" s="44"/>
      <c r="H60" s="44"/>
      <c r="I60" s="44"/>
      <c r="J60" s="44"/>
      <c r="K60" s="44"/>
      <c r="L60" s="44"/>
    </row>
    <row r="61" spans="1:12" s="48" customFormat="1" x14ac:dyDescent="0.35">
      <c r="A61" s="46"/>
      <c r="B61" s="47" t="s">
        <v>9</v>
      </c>
      <c r="C61" s="45">
        <v>6.5414577002147157E-4</v>
      </c>
      <c r="D61" s="45">
        <v>0.10184461547224129</v>
      </c>
      <c r="E61" s="45"/>
      <c r="F61" s="45"/>
      <c r="G61" s="45"/>
      <c r="H61" s="45"/>
      <c r="I61" s="45"/>
      <c r="J61" s="45"/>
      <c r="K61" s="45"/>
      <c r="L61" s="45"/>
    </row>
    <row r="62" spans="1:12" x14ac:dyDescent="0.35">
      <c r="A62" s="49"/>
      <c r="B62" s="4"/>
      <c r="C62" s="43"/>
      <c r="D62" s="43"/>
      <c r="E62" s="43" t="s">
        <v>16</v>
      </c>
      <c r="F62" s="43" t="s">
        <v>16</v>
      </c>
      <c r="G62" s="44"/>
      <c r="H62" s="44"/>
      <c r="I62" s="44"/>
      <c r="J62" s="44"/>
      <c r="K62" s="44"/>
      <c r="L62" s="44"/>
    </row>
    <row r="63" spans="1:12" x14ac:dyDescent="0.35">
      <c r="A63" s="4"/>
      <c r="B63" s="4"/>
      <c r="C63" s="43"/>
      <c r="D63" s="43"/>
      <c r="E63" s="43"/>
      <c r="F63" s="43"/>
      <c r="G63" s="44"/>
      <c r="H63" s="44"/>
      <c r="I63" s="44"/>
      <c r="J63" s="44"/>
      <c r="K63" s="44"/>
      <c r="L63" s="44"/>
    </row>
    <row r="64" spans="1:12" x14ac:dyDescent="0.35">
      <c r="A64" s="1">
        <f t="shared" si="4"/>
        <v>2025</v>
      </c>
      <c r="B64" s="2" t="s">
        <v>6</v>
      </c>
      <c r="C64" s="42">
        <v>1064840829.6158974</v>
      </c>
      <c r="D64" s="43"/>
      <c r="E64" s="43"/>
      <c r="F64" s="43"/>
      <c r="G64" s="44"/>
      <c r="H64" s="44"/>
      <c r="I64" s="44"/>
      <c r="J64" s="44"/>
      <c r="K64" s="44"/>
      <c r="L64" s="44"/>
    </row>
    <row r="65" spans="1:12" x14ac:dyDescent="0.35">
      <c r="A65" s="4"/>
      <c r="B65" s="2" t="s">
        <v>7</v>
      </c>
      <c r="C65" s="42">
        <v>10906967.125342239</v>
      </c>
      <c r="D65" s="43"/>
      <c r="E65" s="43"/>
      <c r="F65" s="43"/>
      <c r="G65" s="44"/>
      <c r="H65" s="44"/>
      <c r="I65" s="44"/>
      <c r="J65" s="44"/>
      <c r="K65" s="44"/>
      <c r="L65" s="44"/>
    </row>
    <row r="66" spans="1:12" x14ac:dyDescent="0.35">
      <c r="A66" s="4"/>
      <c r="B66" s="5"/>
      <c r="C66" s="43"/>
      <c r="D66" s="43"/>
      <c r="E66" s="43"/>
      <c r="F66" s="43"/>
      <c r="G66" s="44"/>
      <c r="H66" s="44"/>
      <c r="I66" s="44"/>
      <c r="J66" s="44"/>
      <c r="K66" s="44"/>
      <c r="L66" s="44"/>
    </row>
    <row r="67" spans="1:12" s="48" customFormat="1" x14ac:dyDescent="0.35">
      <c r="A67" s="46"/>
      <c r="B67" s="47" t="s">
        <v>9</v>
      </c>
      <c r="C67" s="45">
        <v>1.0242814533395128E-2</v>
      </c>
      <c r="D67" s="45"/>
      <c r="E67" s="45"/>
      <c r="F67" s="45"/>
      <c r="G67" s="45"/>
      <c r="H67" s="45"/>
      <c r="I67" s="45"/>
      <c r="J67" s="45"/>
      <c r="K67" s="45"/>
      <c r="L67" s="45"/>
    </row>
    <row r="68" spans="1:12" x14ac:dyDescent="0.35">
      <c r="A68" s="49"/>
      <c r="B68" s="4"/>
      <c r="C68" s="43"/>
      <c r="D68" s="43" t="s">
        <v>16</v>
      </c>
      <c r="E68" s="43" t="s">
        <v>16</v>
      </c>
      <c r="F68" s="43" t="s">
        <v>16</v>
      </c>
      <c r="G68" s="44"/>
      <c r="H68" s="44"/>
      <c r="I68" s="44"/>
      <c r="J68" s="44"/>
      <c r="K68" s="44"/>
      <c r="L68" s="44"/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a062b0-4433-4ffb-b611-0001008381dc">
      <Terms xmlns="http://schemas.microsoft.com/office/infopath/2007/PartnerControls"/>
    </lcf76f155ced4ddcb4097134ff3c332f>
    <TaxCatchAll xmlns="d7314fcf-e23a-4d00-b24c-aab50aee49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46EDA4B78C0C49873C61358D2E2129" ma:contentTypeVersion="16" ma:contentTypeDescription="Ein neues Dokument erstellen." ma:contentTypeScope="" ma:versionID="75d5651fbc6c73957acbdfe5d4fd6f87">
  <xsd:schema xmlns:xsd="http://www.w3.org/2001/XMLSchema" xmlns:xs="http://www.w3.org/2001/XMLSchema" xmlns:p="http://schemas.microsoft.com/office/2006/metadata/properties" xmlns:ns2="f9a062b0-4433-4ffb-b611-0001008381dc" xmlns:ns3="d7314fcf-e23a-4d00-b24c-aab50aee497f" targetNamespace="http://schemas.microsoft.com/office/2006/metadata/properties" ma:root="true" ma:fieldsID="549df64dfc9ce83d4c8859b155acdd18" ns2:_="" ns3:_="">
    <xsd:import namespace="f9a062b0-4433-4ffb-b611-0001008381dc"/>
    <xsd:import namespace="d7314fcf-e23a-4d00-b24c-aab50aee49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62b0-4433-4ffb-b611-0001008381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d67bc228-6d63-4c72-9a75-9c5b2b5cd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14fcf-e23a-4d00-b24c-aab50aee497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8c533b-efd1-4ef5-b4df-185250fd46a2}" ma:internalName="TaxCatchAll" ma:showField="CatchAllData" ma:web="d7314fcf-e23a-4d00-b24c-aab50aee49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6694A-4368-432F-B1ED-D7DEFFF84D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D28D58-7D63-464B-B88E-C8C50A80E1E3}">
  <ds:schemaRefs>
    <ds:schemaRef ds:uri="http://schemas.microsoft.com/office/2006/metadata/properties"/>
    <ds:schemaRef ds:uri="http://schemas.microsoft.com/office/infopath/2007/PartnerControls"/>
    <ds:schemaRef ds:uri="f9a062b0-4433-4ffb-b611-0001008381dc"/>
    <ds:schemaRef ds:uri="d7314fcf-e23a-4d00-b24c-aab50aee497f"/>
  </ds:schemaRefs>
</ds:datastoreItem>
</file>

<file path=customXml/itemProps3.xml><?xml version="1.0" encoding="utf-8"?>
<ds:datastoreItem xmlns:ds="http://schemas.openxmlformats.org/officeDocument/2006/customXml" ds:itemID="{7FFF90EB-30B5-426C-B3C5-30EEF795B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a062b0-4433-4ffb-b611-0001008381dc"/>
    <ds:schemaRef ds:uri="d7314fcf-e23a-4d00-b24c-aab50aee4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Cargo</vt:lpstr>
      <vt:lpstr>Hull</vt:lpstr>
      <vt:lpstr>Offshore energy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Seltmann</dc:creator>
  <cp:keywords/>
  <dc:description/>
  <cp:lastModifiedBy>IUMI - Monique Kleinschmidt</cp:lastModifiedBy>
  <cp:revision/>
  <dcterms:created xsi:type="dcterms:W3CDTF">2018-09-27T09:02:20Z</dcterms:created>
  <dcterms:modified xsi:type="dcterms:W3CDTF">2026-09-22T13:11:18Z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0x0101001C46EDA4B78C0C49873C61358D2E2129</vt:lpwstr>
  </property>
  <property fmtid="{D5CDD505-2E9C-101B-9397-08002B2CF9AE}" pid="3" name="Order">
    <vt:r8>13060200</vt:r8>
  </property>
  <property fmtid="{D5CDD505-2E9C-101B-9397-08002B2CF9AE}" pid="4" name="MediaServiceImageTags">
    <vt:lpwstr/>
  </property>
</Properties>
</file>